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600" windowHeight="10890" tabRatio="761" firstSheet="1" activeTab="4"/>
  </bookViews>
  <sheets>
    <sheet name="WTFQPVQ" sheetId="1" state="veryHidden" r:id="rId1"/>
    <sheet name="附件2" sheetId="2" r:id="rId2"/>
    <sheet name="附件3" sheetId="3" r:id="rId3"/>
    <sheet name="附件4" sheetId="4" r:id="rId4"/>
    <sheet name="附件5" sheetId="5" r:id="rId5"/>
    <sheet name="附件6" sheetId="6" r:id="rId6"/>
    <sheet name="附件7" sheetId="7" r:id="rId7"/>
    <sheet name="附件8" sheetId="8" r:id="rId8"/>
    <sheet name="附件10" sheetId="9" r:id="rId9"/>
  </sheets>
  <definedNames>
    <definedName name="_xlnm.Print_Area" localSheetId="3">'附件4'!$A$1:$H$12</definedName>
  </definedNames>
  <calcPr fullCalcOnLoad="1"/>
</workbook>
</file>

<file path=xl/sharedStrings.xml><?xml version="1.0" encoding="utf-8"?>
<sst xmlns="http://schemas.openxmlformats.org/spreadsheetml/2006/main" count="253" uniqueCount="176">
  <si>
    <t>一、财政拨款</t>
  </si>
  <si>
    <t>八、上年结转和结余</t>
  </si>
  <si>
    <t>项         目</t>
  </si>
  <si>
    <t>基本支出</t>
  </si>
  <si>
    <t>一、一般公共服务支出</t>
  </si>
  <si>
    <t>合   计</t>
  </si>
  <si>
    <t>人员经费</t>
  </si>
  <si>
    <t>十四、金融支出</t>
  </si>
  <si>
    <t>七、用事业基金弥补收支差额</t>
  </si>
  <si>
    <t>三、上级补助收入</t>
  </si>
  <si>
    <t>四、科学技术支出</t>
  </si>
  <si>
    <t>六、其他收入</t>
  </si>
  <si>
    <t xml:space="preserve">收               入 </t>
  </si>
  <si>
    <t>二、公共安全支出</t>
  </si>
  <si>
    <t>三、教育支出</t>
  </si>
  <si>
    <t>预算资金</t>
  </si>
  <si>
    <t>四、附属单位上缴收入</t>
  </si>
  <si>
    <t>单位：万元</t>
  </si>
  <si>
    <t>九、城乡社区支出</t>
  </si>
  <si>
    <t>公用经费</t>
  </si>
  <si>
    <t>八、节能环保支出</t>
  </si>
  <si>
    <t>项目支出</t>
  </si>
  <si>
    <t>收     入     总      计</t>
  </si>
  <si>
    <t>二、事业收入</t>
  </si>
  <si>
    <t>本  年  收  入  合  计</t>
  </si>
  <si>
    <t>支　   出　   总   　计</t>
  </si>
  <si>
    <t>十三、商业服务业等支出</t>
  </si>
  <si>
    <t>预  算  资  金</t>
  </si>
  <si>
    <t>十二、资源勘探信息等支出</t>
  </si>
  <si>
    <t>项        目</t>
  </si>
  <si>
    <t>十、农林水支出</t>
  </si>
  <si>
    <t xml:space="preserve">           其他结转和结余</t>
  </si>
  <si>
    <t>备    注</t>
  </si>
  <si>
    <t>十一、交通运输支出</t>
  </si>
  <si>
    <t>六、社会保障和就业支出</t>
  </si>
  <si>
    <t>五、经营收入</t>
  </si>
  <si>
    <t xml:space="preserve"> 本  年  支  出  合  计</t>
  </si>
  <si>
    <t>支               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</si>
  <si>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</si>
  <si>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……</t>
  </si>
  <si>
    <t>十五、援助其他地区支出</t>
  </si>
  <si>
    <t>十七、住房保障支出</t>
  </si>
  <si>
    <t>十八、粮油物资储备支出</t>
  </si>
  <si>
    <t>工资福利支出</t>
  </si>
  <si>
    <t xml:space="preserve">  基本工资</t>
  </si>
  <si>
    <t xml:space="preserve">  津贴补贴</t>
  </si>
  <si>
    <t>商品和服务支出</t>
  </si>
  <si>
    <t xml:space="preserve">  办公费</t>
  </si>
  <si>
    <t xml:space="preserve">  印刷费</t>
  </si>
  <si>
    <t xml:space="preserve">  水费</t>
  </si>
  <si>
    <t xml:space="preserve">  咨询费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</si>
  <si>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</si>
  <si>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</si>
  <si>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</si>
  <si>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</si>
  <si>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手续费</t>
  </si>
  <si>
    <t xml:space="preserve">  差旅费</t>
  </si>
  <si>
    <t>单位：万元</t>
  </si>
  <si>
    <t>合  计</t>
  </si>
  <si>
    <t>因公出国（境）费</t>
  </si>
  <si>
    <t>公务接待费</t>
  </si>
  <si>
    <t>小  计</t>
  </si>
  <si>
    <t>公务用车       购置费</t>
  </si>
  <si>
    <t>总计</t>
  </si>
  <si>
    <t>上年结转和结余</t>
  </si>
  <si>
    <t xml:space="preserve">事业收入               </t>
  </si>
  <si>
    <t>上级补助收入</t>
  </si>
  <si>
    <t>附属单位上缴收入</t>
  </si>
  <si>
    <t>经营             收入</t>
  </si>
  <si>
    <t>其他             收入</t>
  </si>
  <si>
    <t>用事业基金弥补收支差额</t>
  </si>
  <si>
    <t>财政拨款结转和结余</t>
  </si>
  <si>
    <t>其他结转和结余</t>
  </si>
  <si>
    <t>总 计</t>
  </si>
  <si>
    <t>功能科目</t>
  </si>
  <si>
    <t>财政拨款</t>
  </si>
  <si>
    <t>××类（如：城乡社区支出）</t>
  </si>
  <si>
    <t>××款（如：国有土地使用权出让收入及对应专项债务收入安排的支出）</t>
  </si>
  <si>
    <t>××项（如：城市建设支出）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</si>
  <si>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</si>
  <si>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……</t>
  </si>
  <si>
    <t>××类</t>
  </si>
  <si>
    <t>××款</t>
  </si>
  <si>
    <t>××项</t>
  </si>
  <si>
    <t>注：各部门预算草案中未填列资金的收入、支出栏次不显示。</t>
  </si>
  <si>
    <t>小计</t>
  </si>
  <si>
    <t>上缴上级支出</t>
  </si>
  <si>
    <t>对附属单位补助支出</t>
  </si>
  <si>
    <t>项目   支出</t>
  </si>
  <si>
    <t>经营   支出</t>
  </si>
  <si>
    <t>其他  支出</t>
  </si>
  <si>
    <t>基本    支出</t>
  </si>
  <si>
    <t>一、一般公共预算拨款</t>
  </si>
  <si>
    <t>二、政府性基金预算拨款</t>
  </si>
  <si>
    <t>三、国有资本经营预算拨款</t>
  </si>
  <si>
    <t>四、上年财政拨款结转和结余</t>
  </si>
  <si>
    <t>一般公共预算结转和结余</t>
  </si>
  <si>
    <t>政府性基金预算结转和结余</t>
  </si>
  <si>
    <t>国有资本经营预算结转和结余</t>
  </si>
  <si>
    <t>备注：上述数据为当年一般公共预算拨款安排的“三公”经费。</t>
  </si>
  <si>
    <t>公务用车购置及运行费</t>
  </si>
  <si>
    <t>公务用车       运行费</t>
  </si>
  <si>
    <t>附件2</t>
  </si>
  <si>
    <t>附件3</t>
  </si>
  <si>
    <t>附件4</t>
  </si>
  <si>
    <t>附件5</t>
  </si>
  <si>
    <t>附件6</t>
  </si>
  <si>
    <t>附件7</t>
  </si>
  <si>
    <t>附件8</t>
  </si>
  <si>
    <t>附件10</t>
  </si>
  <si>
    <t>注：本表按支出功能分类填列，明细到类、款、项三级科目。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</si>
  <si>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绩效工资</t>
    </r>
  </si>
  <si>
    <t>五、文化旅游体育与传媒支出</t>
  </si>
  <si>
    <t>七、卫生健康支出</t>
  </si>
  <si>
    <t>十六、自然资源海洋气象等支出</t>
  </si>
  <si>
    <t>十九、灾害防治及应急管理支出</t>
  </si>
  <si>
    <t>二十、其他支出</t>
  </si>
  <si>
    <t>二十一、结转下年</t>
  </si>
  <si>
    <t>渤海轻工2019年部门收支总体情况表</t>
  </si>
  <si>
    <t>渤海轻工2019年部门收入总体情况表</t>
  </si>
  <si>
    <t>渤海轻工2019年部门支出总体情况表</t>
  </si>
  <si>
    <t>渤海轻工2019年财政拨款收支总体情况表</t>
  </si>
  <si>
    <t>渤海轻工2019年一般公共预算支出情况表</t>
  </si>
  <si>
    <t>一般公共服务支出</t>
  </si>
  <si>
    <t xml:space="preserve">  人力资源事务</t>
  </si>
  <si>
    <t xml:space="preserve">    事业运行</t>
  </si>
  <si>
    <t>教育支出</t>
  </si>
  <si>
    <t xml:space="preserve">  职业教育</t>
  </si>
  <si>
    <t xml:space="preserve">    中专教育</t>
  </si>
  <si>
    <t xml:space="preserve">    技校教育</t>
  </si>
  <si>
    <t xml:space="preserve">    高等职业教育</t>
  </si>
  <si>
    <t xml:space="preserve">  进修及培训</t>
  </si>
  <si>
    <t xml:space="preserve">    干部教育</t>
  </si>
  <si>
    <t>科学技术支出</t>
  </si>
  <si>
    <t xml:space="preserve">  技术研究与开发</t>
  </si>
  <si>
    <t xml:space="preserve">    机构运行</t>
  </si>
  <si>
    <t xml:space="preserve">  其他科学技术支出</t>
  </si>
  <si>
    <t xml:space="preserve">    转制科研机构</t>
  </si>
  <si>
    <t>社会保障和就业支出</t>
  </si>
  <si>
    <t xml:space="preserve">  行政事业单位离退休</t>
  </si>
  <si>
    <t xml:space="preserve">    归口管理的行政单位离退休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</si>
  <si>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</si>
  <si>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</si>
  <si>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</si>
  <si>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</si>
  <si>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行政单位医疗</t>
  </si>
  <si>
    <t xml:space="preserve">    事业单位医疗</t>
  </si>
  <si>
    <t xml:space="preserve">    其他行政事业单位医疗支出</t>
  </si>
  <si>
    <t>渤海轻工2019年一般公共预算基本支出情况表</t>
  </si>
  <si>
    <t xml:space="preserve">  教育费附加安排的支出</t>
  </si>
  <si>
    <t xml:space="preserve">    其他教育费附加安排的支出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</si>
  <si>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</si>
  <si>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</si>
  <si>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</si>
  <si>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</si>
  <si>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住房公积金</t>
  </si>
  <si>
    <t xml:space="preserve">  医疗费</t>
  </si>
  <si>
    <t xml:space="preserve">  离休费</t>
  </si>
  <si>
    <t xml:space="preserve">  退休费</t>
  </si>
  <si>
    <t xml:space="preserve">  抚恤金</t>
  </si>
  <si>
    <t xml:space="preserve">  医疗费补助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</si>
  <si>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</si>
  <si>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</si>
  <si>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</si>
  <si>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</si>
  <si>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</si>
  <si>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</si>
  <si>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</si>
  <si>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</si>
  <si>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</si>
  <si>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</si>
  <si>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其他交通费用</t>
  </si>
  <si>
    <t xml:space="preserve">  其他商品和服务支出</t>
  </si>
  <si>
    <t>渤海轻工2019年政府性基金预算支出情况表</t>
  </si>
  <si>
    <t>渤海轻工2019年一般公共预算“三公”经费支出情况表</t>
  </si>
  <si>
    <t xml:space="preserve">     其中：财政拨款结转和结余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</si>
</sst>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;\(#,##0\)"/>
    <numFmt numFmtId="178" formatCode="_-&quot;$&quot;* #,##0_-;\-&quot;$&quot;* #,##0_-;_-&quot;$&quot;* &quot;-&quot;_-;_-@_-"/>
    <numFmt numFmtId="179" formatCode="#,##0.0000"/>
    <numFmt numFmtId="180" formatCode="#,##0.0_ "/>
    <numFmt numFmtId="181" formatCode="#,##0.0"/>
    <numFmt numFmtId="182" formatCode=";;"/>
    <numFmt numFmtId="183" formatCode="* #,##0.00;* \-#,##0.00;* &quot;&quot;??;@"/>
    <numFmt numFmtId="184" formatCode="00"/>
    <numFmt numFmtId="185" formatCode="_(&quot;$&quot;* #,##0.00_);_(&quot;$&quot;* \(#,##0.00\);_(&quot;$&quot;* &quot;-&quot;??_);_(@_)"/>
    <numFmt numFmtId="186" formatCode="0.0"/>
    <numFmt numFmtId="187" formatCode="\$#,##0.00;\(\$#,##0.00\)"/>
    <numFmt numFmtId="188" formatCode="\$#,##0;\(\$#,##0\)"/>
    <numFmt numFmtId="189" formatCode="0;_琀"/>
    <numFmt numFmtId="190" formatCode="yyyy&quot;年&quot;m&quot;月&quot;d&quot;日&quot;;@"/>
    <numFmt numFmtId="191" formatCode="_-* #,##0_$_-;\-* #,##0_$_-;_-* &quot;-&quot;_$_-;_-@_-"/>
    <numFmt numFmtId="192" formatCode="_-* #,##0.00_$_-;\-* #,##0.00_$_-;_-* &quot;-&quot;??_$_-;_-@_-"/>
    <numFmt numFmtId="193" formatCode="_-* #,##0&quot;$&quot;_-;\-* #,##0&quot;$&quot;_-;_-* &quot;-&quot;&quot;$&quot;_-;_-@_-"/>
    <numFmt numFmtId="194" formatCode="_-* #,##0.00&quot;$&quot;_-;\-* #,##0.00&quot;$&quot;_-;_-* &quot;-&quot;??&quot;$&quot;_-;_-@_-"/>
  </numFmts>
  <fonts count="63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22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20"/>
      <name val="黑体"/>
      <family val="3"/>
    </font>
    <font>
      <sz val="15"/>
      <name val="宋体"/>
      <family val="0"/>
    </font>
    <font>
      <b/>
      <sz val="10"/>
      <name val="MS Sans Serif"/>
      <family val="2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7"/>
      <name val="Small Fonts"/>
      <family val="2"/>
    </font>
    <font>
      <sz val="11"/>
      <color indexed="42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2"/>
      <name val="Arial"/>
      <family val="2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name val="Arial"/>
      <family val="2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21"/>
      <name val="楷体_GB2312"/>
      <family val="3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9"/>
      <color indexed="20"/>
      <name val="宋体"/>
      <family val="0"/>
    </font>
    <font>
      <sz val="12"/>
      <color indexed="20"/>
      <name val="楷体_GB2312"/>
      <family val="3"/>
    </font>
    <font>
      <sz val="12"/>
      <name val="Times New Roman"/>
      <family val="1"/>
    </font>
    <font>
      <sz val="12"/>
      <name val="官帕眉"/>
      <family val="0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9"/>
      <color indexed="17"/>
      <name val="宋体"/>
      <family val="0"/>
    </font>
    <font>
      <sz val="12"/>
      <color indexed="17"/>
      <name val="楷体_GB2312"/>
      <family val="3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name val="ＭＳ Ｐゴシック"/>
      <family val="2"/>
    </font>
    <font>
      <sz val="12"/>
      <name val="바탕체"/>
      <family val="3"/>
    </font>
    <font>
      <b/>
      <sz val="12"/>
      <color indexed="8"/>
      <name val="宋体"/>
      <family val="0"/>
    </font>
    <font>
      <sz val="12"/>
      <name val="Courier"/>
      <family val="3"/>
    </font>
    <font>
      <sz val="16"/>
      <name val="黑体"/>
      <family val="3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</borders>
  <cellStyleXfs count="84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0" borderId="0" applyNumberFormat="0" applyBorder="0" applyAlignment="0" applyProtection="0"/>
    <xf numFmtId="0" fontId="16" fillId="16" borderId="0" applyNumberFormat="0" applyBorder="0" applyAlignment="0" applyProtection="0"/>
    <xf numFmtId="0" fontId="16" fillId="3" borderId="0" applyNumberFormat="0" applyBorder="0" applyAlignment="0" applyProtection="0"/>
    <xf numFmtId="0" fontId="17" fillId="1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32" borderId="0" applyNumberFormat="0" applyBorder="0" applyAlignment="0" applyProtection="0"/>
    <xf numFmtId="0" fontId="8" fillId="21" borderId="0" applyNumberFormat="0" applyBorder="0" applyAlignment="0" applyProtection="0"/>
    <xf numFmtId="0" fontId="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9" fillId="7" borderId="0" applyNumberFormat="0" applyBorder="0" applyAlignment="0" applyProtection="0"/>
    <xf numFmtId="176" fontId="3" fillId="0" borderId="0" applyFill="0" applyBorder="0" applyAlignment="0">
      <protection/>
    </xf>
    <xf numFmtId="0" fontId="20" fillId="2" borderId="1" applyNumberFormat="0" applyAlignment="0" applyProtection="0"/>
    <xf numFmtId="0" fontId="21" fillId="36" borderId="2" applyNumberFormat="0" applyAlignment="0" applyProtection="0"/>
    <xf numFmtId="0" fontId="11" fillId="0" borderId="0" applyProtection="0">
      <alignment vertical="center"/>
    </xf>
    <xf numFmtId="41" fontId="4" fillId="0" borderId="0" applyFont="0" applyFill="0" applyBorder="0" applyAlignment="0" applyProtection="0"/>
    <xf numFmtId="177" fontId="5" fillId="0" borderId="0">
      <alignment/>
      <protection/>
    </xf>
    <xf numFmtId="43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7" fontId="5" fillId="0" borderId="0">
      <alignment/>
      <protection/>
    </xf>
    <xf numFmtId="0" fontId="22" fillId="0" borderId="0" applyProtection="0">
      <alignment/>
    </xf>
    <xf numFmtId="188" fontId="5" fillId="0" borderId="0">
      <alignment/>
      <protection/>
    </xf>
    <xf numFmtId="0" fontId="23" fillId="0" borderId="0" applyNumberFormat="0" applyFill="0" applyBorder="0" applyAlignment="0" applyProtection="0"/>
    <xf numFmtId="2" fontId="22" fillId="0" borderId="0" applyProtection="0">
      <alignment/>
    </xf>
    <xf numFmtId="0" fontId="24" fillId="8" borderId="0" applyNumberFormat="0" applyBorder="0" applyAlignment="0" applyProtection="0"/>
    <xf numFmtId="38" fontId="25" fillId="10" borderId="0" applyNumberFormat="0" applyBorder="0" applyAlignment="0" applyProtection="0"/>
    <xf numFmtId="0" fontId="26" fillId="0" borderId="3" applyNumberFormat="0" applyAlignment="0" applyProtection="0"/>
    <xf numFmtId="0" fontId="26" fillId="0" borderId="4">
      <alignment horizontal="left" vertical="center"/>
      <protection/>
    </xf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Protection="0">
      <alignment/>
    </xf>
    <xf numFmtId="0" fontId="26" fillId="0" borderId="0" applyProtection="0">
      <alignment/>
    </xf>
    <xf numFmtId="0" fontId="31" fillId="3" borderId="1" applyNumberFormat="0" applyAlignment="0" applyProtection="0"/>
    <xf numFmtId="10" fontId="25" fillId="2" borderId="8" applyNumberFormat="0" applyBorder="0" applyAlignment="0" applyProtection="0"/>
    <xf numFmtId="0" fontId="31" fillId="3" borderId="1" applyNumberFormat="0" applyAlignment="0" applyProtection="0"/>
    <xf numFmtId="0" fontId="32" fillId="0" borderId="9" applyNumberFormat="0" applyFill="0" applyAlignment="0" applyProtection="0"/>
    <xf numFmtId="0" fontId="33" fillId="12" borderId="0" applyNumberFormat="0" applyBorder="0" applyAlignment="0" applyProtection="0"/>
    <xf numFmtId="37" fontId="15" fillId="0" borderId="0">
      <alignment/>
      <protection/>
    </xf>
    <xf numFmtId="0" fontId="34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1" fillId="4" borderId="10" applyNumberFormat="0" applyFont="0" applyAlignment="0" applyProtection="0"/>
    <xf numFmtId="0" fontId="37" fillId="2" borderId="11" applyNumberFormat="0" applyAlignment="0" applyProtection="0"/>
    <xf numFmtId="10" fontId="4" fillId="0" borderId="0" applyFont="0" applyFill="0" applyBorder="0" applyAlignment="0" applyProtection="0"/>
    <xf numFmtId="1" fontId="4" fillId="0" borderId="0">
      <alignment/>
      <protection/>
    </xf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2" fillId="0" borderId="12" applyProtection="0">
      <alignment/>
    </xf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0" borderId="0">
      <alignment horizontal="centerContinuous" vertical="center"/>
      <protection/>
    </xf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1" fillId="0" borderId="0">
      <alignment horizontal="centerContinuous" vertical="center"/>
      <protection/>
    </xf>
    <xf numFmtId="0" fontId="12" fillId="0" borderId="8">
      <alignment horizontal="distributed" vertical="center" wrapText="1"/>
      <protection/>
    </xf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45" fillId="9" borderId="0" applyNumberFormat="0" applyBorder="0" applyAlignment="0" applyProtection="0"/>
    <xf numFmtId="0" fontId="46" fillId="9" borderId="0" applyNumberFormat="0" applyBorder="0" applyAlignment="0" applyProtection="0"/>
    <xf numFmtId="0" fontId="45" fillId="9" borderId="0" applyNumberFormat="0" applyBorder="0" applyAlignment="0" applyProtection="0"/>
    <xf numFmtId="0" fontId="47" fillId="33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45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45" fillId="9" borderId="0" applyNumberFormat="0" applyBorder="0" applyAlignment="0" applyProtection="0"/>
    <xf numFmtId="0" fontId="47" fillId="30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46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47" fillId="30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Protection="0">
      <alignment vertical="center"/>
    </xf>
    <xf numFmtId="0" fontId="48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45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47" fillId="30" borderId="0" applyNumberFormat="0" applyBorder="0" applyAlignment="0" applyProtection="0"/>
    <xf numFmtId="0" fontId="19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47" fillId="30" borderId="0" applyNumberFormat="0" applyBorder="0" applyAlignment="0" applyProtection="0"/>
    <xf numFmtId="0" fontId="46" fillId="7" borderId="0" applyNumberFormat="0" applyBorder="0" applyAlignment="0" applyProtection="0"/>
    <xf numFmtId="0" fontId="45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45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49" fillId="7" borderId="0" applyNumberFormat="0" applyBorder="0" applyAlignment="0" applyProtection="0"/>
    <xf numFmtId="0" fontId="46" fillId="9" borderId="0" applyNumberFormat="0" applyBorder="0" applyAlignment="0" applyProtection="0"/>
    <xf numFmtId="0" fontId="4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45" fillId="7" borderId="0" applyNumberFormat="0" applyBorder="0" applyAlignment="0" applyProtection="0"/>
    <xf numFmtId="0" fontId="47" fillId="30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4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45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4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4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2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51" fillId="0" borderId="0" applyFont="0" applyFill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2" fillId="5" borderId="0" applyNumberFormat="0" applyBorder="0" applyAlignment="0" applyProtection="0"/>
    <xf numFmtId="0" fontId="53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37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52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37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53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2" fillId="3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Protection="0">
      <alignment vertical="center"/>
    </xf>
    <xf numFmtId="0" fontId="5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52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2" fillId="37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52" fillId="37" borderId="0" applyNumberFormat="0" applyBorder="0" applyAlignment="0" applyProtection="0"/>
    <xf numFmtId="0" fontId="53" fillId="8" borderId="0" applyNumberFormat="0" applyBorder="0" applyAlignment="0" applyProtection="0"/>
    <xf numFmtId="0" fontId="52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2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5" fillId="8" borderId="0" applyNumberFormat="0" applyBorder="0" applyAlignment="0" applyProtection="0"/>
    <xf numFmtId="0" fontId="53" fillId="5" borderId="0" applyNumberFormat="0" applyBorder="0" applyAlignment="0" applyProtection="0"/>
    <xf numFmtId="0" fontId="55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37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5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2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5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5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44" fontId="0" fillId="0" borderId="0" applyFont="0" applyFill="0" applyBorder="0" applyAlignment="0" applyProtection="0"/>
    <xf numFmtId="190" fontId="4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0" borderId="1" applyNumberFormat="0" applyAlignment="0" applyProtection="0"/>
    <xf numFmtId="0" fontId="20" fillId="10" borderId="1" applyNumberFormat="0" applyAlignment="0" applyProtection="0"/>
    <xf numFmtId="0" fontId="57" fillId="36" borderId="2" applyNumberFormat="0" applyAlignment="0" applyProtection="0"/>
    <xf numFmtId="0" fontId="57" fillId="36" borderId="2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191" fontId="50" fillId="0" borderId="0" applyFont="0" applyFill="0" applyBorder="0" applyAlignment="0" applyProtection="0"/>
    <xf numFmtId="192" fontId="50" fillId="0" borderId="0" applyFont="0" applyFill="0" applyBorder="0" applyAlignment="0" applyProtection="0"/>
    <xf numFmtId="193" fontId="50" fillId="0" borderId="0" applyFont="0" applyFill="0" applyBorder="0" applyAlignment="0" applyProtection="0"/>
    <xf numFmtId="194" fontId="50" fillId="0" borderId="0" applyFont="0" applyFill="0" applyBorder="0" applyAlignment="0" applyProtection="0"/>
    <xf numFmtId="0" fontId="5" fillId="0" borderId="0">
      <alignment/>
      <protection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189" fontId="4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1" fillId="0" borderId="0">
      <alignment/>
      <protection/>
    </xf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18" borderId="0" applyNumberFormat="0" applyBorder="0" applyAlignment="0" applyProtection="0"/>
    <xf numFmtId="0" fontId="17" fillId="16" borderId="0" applyNumberFormat="0" applyBorder="0" applyAlignment="0" applyProtection="0"/>
    <xf numFmtId="0" fontId="17" fillId="44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7" fillId="10" borderId="11" applyNumberFormat="0" applyAlignment="0" applyProtection="0"/>
    <xf numFmtId="0" fontId="37" fillId="10" borderId="11" applyNumberFormat="0" applyAlignment="0" applyProtection="0"/>
    <xf numFmtId="0" fontId="31" fillId="3" borderId="1" applyNumberFormat="0" applyAlignment="0" applyProtection="0"/>
    <xf numFmtId="0" fontId="31" fillId="3" borderId="1" applyNumberFormat="0" applyAlignment="0" applyProtection="0"/>
    <xf numFmtId="1" fontId="12" fillId="0" borderId="8">
      <alignment vertical="center"/>
      <protection locked="0"/>
    </xf>
    <xf numFmtId="0" fontId="61" fillId="0" borderId="0">
      <alignment/>
      <protection/>
    </xf>
    <xf numFmtId="186" fontId="12" fillId="0" borderId="8">
      <alignment vertical="center"/>
      <protection locked="0"/>
    </xf>
    <xf numFmtId="0" fontId="4" fillId="0" borderId="0">
      <alignment/>
      <protection/>
    </xf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18" borderId="0" applyNumberFormat="0" applyBorder="0" applyAlignment="0" applyProtection="0"/>
    <xf numFmtId="0" fontId="17" fillId="16" borderId="0" applyNumberFormat="0" applyBorder="0" applyAlignment="0" applyProtection="0"/>
    <xf numFmtId="0" fontId="17" fillId="44" borderId="0" applyNumberFormat="0" applyBorder="0" applyAlignment="0" applyProtection="0"/>
    <xf numFmtId="0" fontId="2" fillId="4" borderId="10" applyNumberFormat="0" applyFont="0" applyAlignment="0" applyProtection="0"/>
    <xf numFmtId="0" fontId="2" fillId="4" borderId="10" applyNumberFormat="0" applyFont="0" applyAlignment="0" applyProtection="0"/>
    <xf numFmtId="38" fontId="58" fillId="0" borderId="0" applyFont="0" applyFill="0" applyBorder="0" applyAlignment="0" applyProtection="0"/>
    <xf numFmtId="4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9" fillId="0" borderId="0">
      <alignment/>
      <protection/>
    </xf>
  </cellStyleXfs>
  <cellXfs count="121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181" fontId="7" fillId="0" borderId="0" xfId="0" applyNumberFormat="1" applyFont="1" applyFill="1" applyAlignment="1">
      <alignment vertical="center"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Continuous" vertical="top"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81" fontId="2" fillId="0" borderId="0" xfId="0" applyNumberFormat="1" applyFont="1" applyFill="1" applyAlignment="1" applyProtection="1">
      <alignment horizontal="right" vertical="center" wrapText="1"/>
      <protection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18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181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vertical="center"/>
    </xf>
    <xf numFmtId="181" fontId="2" fillId="0" borderId="8" xfId="0" applyNumberFormat="1" applyFont="1" applyFill="1" applyBorder="1" applyAlignment="1">
      <alignment wrapText="1"/>
    </xf>
    <xf numFmtId="181" fontId="2" fillId="0" borderId="8" xfId="0" applyNumberFormat="1" applyFont="1" applyFill="1" applyBorder="1" applyAlignment="1" applyProtection="1">
      <alignment horizontal="right" vertical="center" wrapText="1"/>
      <protection/>
    </xf>
    <xf numFmtId="181" fontId="2" fillId="0" borderId="8" xfId="0" applyNumberFormat="1" applyFont="1" applyFill="1" applyBorder="1" applyAlignment="1" applyProtection="1">
      <alignment horizontal="right" vertical="center" wrapText="1"/>
      <protection/>
    </xf>
    <xf numFmtId="0" fontId="2" fillId="0" borderId="8" xfId="0" applyFont="1" applyFill="1" applyBorder="1" applyAlignment="1">
      <alignment horizontal="centerContinuous" vertical="center"/>
    </xf>
    <xf numFmtId="181" fontId="2" fillId="0" borderId="16" xfId="0" applyNumberFormat="1" applyFont="1" applyFill="1" applyBorder="1" applyAlignment="1" applyProtection="1">
      <alignment horizontal="left" vertical="center" wrapText="1"/>
      <protection/>
    </xf>
    <xf numFmtId="181" fontId="2" fillId="0" borderId="17" xfId="0" applyNumberFormat="1" applyFont="1" applyFill="1" applyBorder="1" applyAlignment="1" applyProtection="1">
      <alignment horizontal="right" vertical="center" wrapText="1"/>
      <protection/>
    </xf>
    <xf numFmtId="181" fontId="2" fillId="0" borderId="18" xfId="0" applyNumberFormat="1" applyFont="1" applyFill="1" applyBorder="1" applyAlignment="1" applyProtection="1">
      <alignment horizontal="right" vertical="center" wrapText="1"/>
      <protection/>
    </xf>
    <xf numFmtId="179" fontId="2" fillId="0" borderId="0" xfId="0" applyNumberFormat="1" applyFont="1" applyFill="1" applyAlignment="1" applyProtection="1">
      <alignment horizontal="right" vertical="center" wrapText="1"/>
      <protection/>
    </xf>
    <xf numFmtId="179" fontId="2" fillId="0" borderId="8" xfId="0" applyNumberFormat="1" applyFont="1" applyFill="1" applyBorder="1" applyAlignment="1" applyProtection="1">
      <alignment horizontal="center" vertical="center"/>
      <protection/>
    </xf>
    <xf numFmtId="182" fontId="2" fillId="0" borderId="8" xfId="0" applyNumberFormat="1" applyFont="1" applyFill="1" applyBorder="1" applyAlignment="1" applyProtection="1">
      <alignment horizontal="left" vertical="center" wrapText="1"/>
      <protection/>
    </xf>
    <xf numFmtId="181" fontId="2" fillId="0" borderId="19" xfId="0" applyNumberFormat="1" applyFont="1" applyFill="1" applyBorder="1" applyAlignment="1" applyProtection="1">
      <alignment horizontal="right" vertical="center" wrapText="1"/>
      <protection/>
    </xf>
    <xf numFmtId="179" fontId="2" fillId="0" borderId="8" xfId="0" applyNumberFormat="1" applyFont="1" applyFill="1" applyBorder="1" applyAlignment="1" applyProtection="1">
      <alignment horizontal="center" vertical="center"/>
      <protection/>
    </xf>
    <xf numFmtId="182" fontId="2" fillId="0" borderId="8" xfId="0" applyNumberFormat="1" applyFont="1" applyFill="1" applyBorder="1" applyAlignment="1" applyProtection="1">
      <alignment horizontal="center" vertical="center" wrapText="1"/>
      <protection/>
    </xf>
    <xf numFmtId="182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2"/>
      <protection/>
    </xf>
    <xf numFmtId="0" fontId="9" fillId="0" borderId="0" xfId="480" applyFont="1" applyAlignment="1">
      <alignment vertical="center"/>
      <protection/>
    </xf>
    <xf numFmtId="0" fontId="2" fillId="0" borderId="0" xfId="480">
      <alignment/>
      <protection/>
    </xf>
    <xf numFmtId="0" fontId="9" fillId="0" borderId="0" xfId="480" applyFont="1" applyAlignment="1">
      <alignment horizontal="center" vertical="center"/>
      <protection/>
    </xf>
    <xf numFmtId="0" fontId="10" fillId="0" borderId="0" xfId="480" applyFont="1">
      <alignment/>
      <protection/>
    </xf>
    <xf numFmtId="0" fontId="10" fillId="0" borderId="0" xfId="480" applyFont="1" applyAlignment="1">
      <alignment horizontal="right"/>
      <protection/>
    </xf>
    <xf numFmtId="0" fontId="10" fillId="0" borderId="0" xfId="480" applyFont="1" applyAlignment="1">
      <alignment vertical="center"/>
      <protection/>
    </xf>
    <xf numFmtId="0" fontId="2" fillId="0" borderId="0" xfId="0" applyFont="1" applyFill="1" applyAlignment="1">
      <alignment horizontal="center" vertical="center" wrapText="1"/>
    </xf>
    <xf numFmtId="180" fontId="7" fillId="0" borderId="0" xfId="0" applyNumberFormat="1" applyFont="1" applyFill="1" applyAlignment="1" applyProtection="1">
      <alignment horizontal="right" vertical="top"/>
      <protection/>
    </xf>
    <xf numFmtId="0" fontId="7" fillId="0" borderId="0" xfId="0" applyFont="1" applyFill="1" applyAlignment="1">
      <alignment horizontal="right" vertical="top"/>
    </xf>
    <xf numFmtId="180" fontId="2" fillId="0" borderId="0" xfId="0" applyNumberFormat="1" applyFont="1" applyFill="1" applyAlignment="1" applyProtection="1">
      <alignment horizontal="right"/>
      <protection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181" fontId="2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left" vertical="center"/>
    </xf>
    <xf numFmtId="183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right" vertical="top"/>
    </xf>
    <xf numFmtId="183" fontId="6" fillId="0" borderId="0" xfId="0" applyNumberFormat="1" applyFont="1" applyFill="1" applyAlignment="1">
      <alignment horizontal="centerContinuous" vertical="top"/>
    </xf>
    <xf numFmtId="49" fontId="6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 horizontal="right"/>
    </xf>
    <xf numFmtId="183" fontId="7" fillId="0" borderId="0" xfId="0" applyNumberFormat="1" applyFont="1" applyFill="1" applyAlignment="1">
      <alignment horizontal="center" vertical="center"/>
    </xf>
    <xf numFmtId="184" fontId="6" fillId="0" borderId="0" xfId="0" applyNumberFormat="1" applyFont="1" applyFill="1" applyAlignment="1" applyProtection="1">
      <alignment horizontal="center" vertical="top"/>
      <protection/>
    </xf>
    <xf numFmtId="181" fontId="2" fillId="0" borderId="17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181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81" fontId="2" fillId="0" borderId="8" xfId="0" applyNumberFormat="1" applyFont="1" applyFill="1" applyBorder="1" applyAlignment="1">
      <alignment wrapText="1"/>
    </xf>
    <xf numFmtId="181" fontId="2" fillId="0" borderId="18" xfId="0" applyNumberFormat="1" applyFont="1" applyFill="1" applyBorder="1" applyAlignment="1" applyProtection="1">
      <alignment horizontal="right" vertical="center" wrapText="1"/>
      <protection/>
    </xf>
    <xf numFmtId="179" fontId="2" fillId="0" borderId="0" xfId="0" applyNumberFormat="1" applyFont="1" applyFill="1" applyAlignment="1" applyProtection="1">
      <alignment horizontal="right" vertical="center" wrapText="1"/>
      <protection/>
    </xf>
    <xf numFmtId="182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3"/>
      <protection/>
    </xf>
    <xf numFmtId="0" fontId="2" fillId="0" borderId="0" xfId="480" applyBorder="1">
      <alignment/>
      <protection/>
    </xf>
    <xf numFmtId="0" fontId="10" fillId="0" borderId="0" xfId="480" applyFont="1" applyBorder="1" applyAlignment="1">
      <alignment horizontal="center" vertical="center" wrapText="1"/>
      <protection/>
    </xf>
    <xf numFmtId="0" fontId="10" fillId="0" borderId="8" xfId="480" applyFont="1" applyBorder="1" applyAlignment="1">
      <alignment horizontal="center" vertical="center"/>
      <protection/>
    </xf>
    <xf numFmtId="0" fontId="10" fillId="0" borderId="8" xfId="480" applyFont="1" applyBorder="1" applyAlignment="1">
      <alignment horizontal="center" vertical="center" wrapText="1"/>
      <protection/>
    </xf>
    <xf numFmtId="0" fontId="62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left" vertical="center"/>
      <protection/>
    </xf>
    <xf numFmtId="181" fontId="2" fillId="0" borderId="8" xfId="0" applyNumberFormat="1" applyFont="1" applyFill="1" applyBorder="1" applyAlignment="1" applyProtection="1">
      <alignment horizontal="left" vertical="center" wrapText="1"/>
      <protection/>
    </xf>
    <xf numFmtId="181" fontId="2" fillId="0" borderId="16" xfId="0" applyNumberFormat="1" applyFont="1" applyFill="1" applyBorder="1" applyAlignment="1" applyProtection="1">
      <alignment horizontal="left" vertical="center" wrapText="1"/>
      <protection/>
    </xf>
    <xf numFmtId="181" fontId="2" fillId="0" borderId="8" xfId="0" applyNumberFormat="1" applyFont="1" applyFill="1" applyBorder="1" applyAlignment="1" applyProtection="1">
      <alignment horizontal="right" vertical="center"/>
      <protection/>
    </xf>
    <xf numFmtId="181" fontId="2" fillId="0" borderId="18" xfId="0" applyNumberFormat="1" applyFont="1" applyFill="1" applyBorder="1" applyAlignment="1" applyProtection="1">
      <alignment horizontal="right" vertical="center"/>
      <protection/>
    </xf>
    <xf numFmtId="181" fontId="2" fillId="0" borderId="17" xfId="0" applyNumberFormat="1" applyFont="1" applyFill="1" applyBorder="1" applyAlignment="1" applyProtection="1">
      <alignment horizontal="right" vertical="center"/>
      <protection/>
    </xf>
    <xf numFmtId="181" fontId="2" fillId="0" borderId="19" xfId="0" applyNumberFormat="1" applyFont="1" applyBorder="1" applyAlignment="1">
      <alignment horizontal="right" vertical="center" wrapText="1"/>
    </xf>
    <xf numFmtId="182" fontId="2" fillId="0" borderId="19" xfId="0" applyNumberFormat="1" applyFont="1" applyBorder="1" applyAlignment="1">
      <alignment horizontal="left" vertical="center" wrapText="1"/>
    </xf>
    <xf numFmtId="181" fontId="2" fillId="0" borderId="4" xfId="0" applyNumberFormat="1" applyFont="1" applyBorder="1" applyAlignment="1">
      <alignment horizontal="right" vertical="center" wrapText="1"/>
    </xf>
    <xf numFmtId="181" fontId="2" fillId="0" borderId="16" xfId="0" applyNumberFormat="1" applyFont="1" applyBorder="1" applyAlignment="1">
      <alignment horizontal="right" vertical="center" wrapText="1"/>
    </xf>
    <xf numFmtId="182" fontId="2" fillId="0" borderId="20" xfId="0" applyNumberFormat="1" applyFont="1" applyBorder="1" applyAlignment="1">
      <alignment horizontal="left" vertical="center" wrapText="1"/>
    </xf>
    <xf numFmtId="181" fontId="2" fillId="0" borderId="20" xfId="0" applyNumberFormat="1" applyFont="1" applyBorder="1" applyAlignment="1">
      <alignment horizontal="right" vertical="center" wrapText="1"/>
    </xf>
    <xf numFmtId="181" fontId="2" fillId="0" borderId="21" xfId="0" applyNumberFormat="1" applyFont="1" applyBorder="1" applyAlignment="1">
      <alignment horizontal="right" vertical="center" wrapText="1"/>
    </xf>
    <xf numFmtId="181" fontId="2" fillId="0" borderId="22" xfId="0" applyNumberFormat="1" applyFont="1" applyBorder="1" applyAlignment="1">
      <alignment horizontal="right" vertical="center" wrapText="1"/>
    </xf>
    <xf numFmtId="0" fontId="7" fillId="0" borderId="8" xfId="0" applyFont="1" applyFill="1" applyBorder="1" applyAlignment="1">
      <alignment horizontal="center" vertical="center"/>
    </xf>
    <xf numFmtId="181" fontId="2" fillId="0" borderId="8" xfId="0" applyNumberFormat="1" applyFont="1" applyBorder="1" applyAlignment="1">
      <alignment horizontal="righ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2" fillId="0" borderId="23" xfId="0" applyNumberFormat="1" applyFont="1" applyBorder="1" applyAlignment="1">
      <alignment horizontal="left" vertical="center" wrapText="1"/>
    </xf>
    <xf numFmtId="183" fontId="7" fillId="0" borderId="8" xfId="0" applyNumberFormat="1" applyFont="1" applyFill="1" applyBorder="1" applyAlignment="1">
      <alignment horizontal="center" vertical="center"/>
    </xf>
    <xf numFmtId="182" fontId="2" fillId="0" borderId="8" xfId="0" applyNumberFormat="1" applyFont="1" applyFill="1" applyBorder="1" applyAlignment="1" applyProtection="1">
      <alignment horizontal="left" vertical="center" wrapText="1"/>
      <protection/>
    </xf>
    <xf numFmtId="182" fontId="2" fillId="0" borderId="8" xfId="0" applyNumberFormat="1" applyFont="1" applyBorder="1" applyAlignment="1" applyProtection="1">
      <alignment vertical="center" wrapText="1"/>
      <protection locked="0"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8" xfId="0" applyBorder="1" applyAlignment="1">
      <alignment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180" fontId="2" fillId="0" borderId="8" xfId="0" applyNumberFormat="1" applyFont="1" applyFill="1" applyBorder="1" applyAlignment="1" applyProtection="1">
      <alignment horizontal="center" vertical="center" wrapText="1"/>
      <protection/>
    </xf>
    <xf numFmtId="184" fontId="6" fillId="0" borderId="0" xfId="0" applyNumberFormat="1" applyFont="1" applyFill="1" applyAlignment="1" applyProtection="1">
      <alignment horizontal="center" vertical="top"/>
      <protection/>
    </xf>
    <xf numFmtId="183" fontId="2" fillId="0" borderId="8" xfId="0" applyNumberFormat="1" applyFont="1" applyFill="1" applyBorder="1" applyAlignment="1">
      <alignment horizontal="center" vertical="center" wrapText="1"/>
    </xf>
    <xf numFmtId="180" fontId="2" fillId="0" borderId="18" xfId="0" applyNumberFormat="1" applyFont="1" applyFill="1" applyBorder="1" applyAlignment="1" applyProtection="1">
      <alignment horizontal="center" vertical="center" wrapText="1"/>
      <protection/>
    </xf>
    <xf numFmtId="180" fontId="2" fillId="0" borderId="24" xfId="0" applyNumberFormat="1" applyFont="1" applyFill="1" applyBorder="1" applyAlignment="1" applyProtection="1">
      <alignment horizontal="center" vertical="center" wrapText="1"/>
      <protection/>
    </xf>
    <xf numFmtId="18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9" fillId="0" borderId="0" xfId="480" applyFont="1" applyAlignment="1">
      <alignment horizontal="center" vertical="center"/>
      <protection/>
    </xf>
    <xf numFmtId="0" fontId="10" fillId="0" borderId="8" xfId="480" applyFont="1" applyBorder="1" applyAlignment="1">
      <alignment horizontal="center" vertical="center"/>
      <protection/>
    </xf>
    <xf numFmtId="0" fontId="10" fillId="0" borderId="8" xfId="480" applyFont="1" applyBorder="1" applyAlignment="1">
      <alignment horizontal="center" vertical="center" wrapText="1"/>
      <protection/>
    </xf>
  </cellXfs>
  <cellStyles count="828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 2" xfId="23"/>
    <cellStyle name="20% - 强调文字颜色 2 2" xfId="24"/>
    <cellStyle name="20% - 强调文字颜色 3 2" xfId="25"/>
    <cellStyle name="20% - 强调文字颜色 4 2" xfId="26"/>
    <cellStyle name="20% - 强调文字颜色 5 2" xfId="27"/>
    <cellStyle name="20% - 强调文字颜色 6 2" xfId="28"/>
    <cellStyle name="20% - 着色 1" xfId="29"/>
    <cellStyle name="20% - 着色 2" xfId="30"/>
    <cellStyle name="20% - 着色 3" xfId="31"/>
    <cellStyle name="20% - 着色 4" xfId="32"/>
    <cellStyle name="20% - 着色 5" xfId="33"/>
    <cellStyle name="20% - 着色 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 2" xfId="41"/>
    <cellStyle name="40% - 强调文字颜色 2 2" xfId="42"/>
    <cellStyle name="40% - 强调文字颜色 3 2" xfId="43"/>
    <cellStyle name="40% - 强调文字颜色 4 2" xfId="44"/>
    <cellStyle name="40% - 强调文字颜色 5 2" xfId="45"/>
    <cellStyle name="40% - 强调文字颜色 6 2" xfId="46"/>
    <cellStyle name="40% - 着色 1" xfId="47"/>
    <cellStyle name="40% - 着色 2" xfId="48"/>
    <cellStyle name="40% - 着色 3" xfId="49"/>
    <cellStyle name="40% - 着色 4" xfId="50"/>
    <cellStyle name="40% - 着色 5" xfId="51"/>
    <cellStyle name="40% - 着色 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 2" xfId="59"/>
    <cellStyle name="60% - 强调文字颜色 2 2" xfId="60"/>
    <cellStyle name="60% - 强调文字颜色 3 2" xfId="61"/>
    <cellStyle name="60% - 强调文字颜色 4 2" xfId="62"/>
    <cellStyle name="60% - 强调文字颜色 5 2" xfId="63"/>
    <cellStyle name="60% - 强调文字颜色 6 2" xfId="64"/>
    <cellStyle name="60% - 着色 1" xfId="65"/>
    <cellStyle name="60% - 着色 2" xfId="66"/>
    <cellStyle name="60% - 着色 3" xfId="67"/>
    <cellStyle name="60% - 着色 4" xfId="68"/>
    <cellStyle name="60% - 着色 5" xfId="69"/>
    <cellStyle name="60% - 着色 6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核定" xfId="204"/>
    <cellStyle name="差_2008年支出调整" xfId="205"/>
    <cellStyle name="差_2008年支出调整_财力性转移支付2010年预算参考数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行政(燃修费)" xfId="263"/>
    <cellStyle name="差_行政(燃修费)_不含人员经费系数" xfId="264"/>
    <cellStyle name="差_行政(燃修费)_不含人员经费系数_财力性转移支付2010年预算参考数" xfId="265"/>
    <cellStyle name="差_行政(燃修费)_财力性转移支付2010年预算参考数" xfId="266"/>
    <cellStyle name="差_行政(燃修费)_民生政策最低支出需求" xfId="267"/>
    <cellStyle name="差_行政(燃修费)_民生政策最低支出需求_财力性转移支付2010年预算参考数" xfId="268"/>
    <cellStyle name="差_行政(燃修费)_县市旗测算-新科目（含人口规模效应）" xfId="269"/>
    <cellStyle name="差_行政(燃修费)_县市旗测算-新科目（含人口规模效应）_财力性转移支付2010年预算参考数" xfId="270"/>
    <cellStyle name="差_行政（人员）" xfId="271"/>
    <cellStyle name="差_行政（人员）_不含人员经费系数" xfId="272"/>
    <cellStyle name="差_行政（人员）_不含人员经费系数_财力性转移支付2010年预算参考数" xfId="273"/>
    <cellStyle name="差_行政（人员）_财力性转移支付2010年预算参考数" xfId="274"/>
    <cellStyle name="差_行政（人员）_民生政策最低支出需求" xfId="275"/>
    <cellStyle name="差_行政（人员）_民生政策最低支出需求_财力性转移支付2010年预算参考数" xfId="276"/>
    <cellStyle name="差_行政（人员）_县市旗测算-新科目（含人口规模效应）" xfId="277"/>
    <cellStyle name="差_行政（人员）_县市旗测算-新科目（含人口规模效应）_财力性转移支付2010年预算参考数" xfId="278"/>
    <cellStyle name="差_行政公检法测算" xfId="279"/>
    <cellStyle name="差_行政公检法测算_不含人员经费系数" xfId="280"/>
    <cellStyle name="差_行政公检法测算_不含人员经费系数_财力性转移支付2010年预算参考数" xfId="281"/>
    <cellStyle name="差_行政公检法测算_财力性转移支付2010年预算参考数" xfId="282"/>
    <cellStyle name="差_行政公检法测算_民生政策最低支出需求" xfId="283"/>
    <cellStyle name="差_行政公检法测算_民生政策最低支出需求_财力性转移支付2010年预算参考数" xfId="284"/>
    <cellStyle name="差_行政公检法测算_县市旗测算-新科目（含人口规模效应）" xfId="285"/>
    <cellStyle name="差_行政公检法测算_县市旗测算-新科目（含人口规模效应）_财力性转移支付2010年预算参考数" xfId="286"/>
    <cellStyle name="差_河南 缺口县区测算(地方填报)" xfId="287"/>
    <cellStyle name="差_河南 缺口县区测算(地方填报)_财力性转移支付2010年预算参考数" xfId="288"/>
    <cellStyle name="差_河南 缺口县区测算(地方填报白)" xfId="289"/>
    <cellStyle name="差_河南 缺口县区测算(地方填报白)_财力性转移支付2010年预算参考数" xfId="290"/>
    <cellStyle name="差_核定人数对比" xfId="291"/>
    <cellStyle name="差_核定人数对比_财力性转移支付2010年预算参考数" xfId="292"/>
    <cellStyle name="差_核定人数下发表" xfId="293"/>
    <cellStyle name="差_核定人数下发表_财力性转移支付2010年预算参考数" xfId="294"/>
    <cellStyle name="差_汇总" xfId="295"/>
    <cellStyle name="差_汇总_财力性转移支付2010年预算参考数" xfId="296"/>
    <cellStyle name="差_汇总表" xfId="297"/>
    <cellStyle name="差_汇总表_财力性转移支付2010年预算参考数" xfId="298"/>
    <cellStyle name="差_汇总表4" xfId="299"/>
    <cellStyle name="差_汇总表4_财力性转移支付2010年预算参考数" xfId="300"/>
    <cellStyle name="差_汇总表提前告知区县" xfId="301"/>
    <cellStyle name="差_汇总-县级财政报表附表" xfId="302"/>
    <cellStyle name="差_检验表" xfId="303"/>
    <cellStyle name="差_检验表（调整后）" xfId="304"/>
    <cellStyle name="差_教育(按照总人口测算）—20080416" xfId="305"/>
    <cellStyle name="差_教育(按照总人口测算）—20080416_不含人员经费系数" xfId="306"/>
    <cellStyle name="差_教育(按照总人口测算）—20080416_不含人员经费系数_财力性转移支付2010年预算参考数" xfId="307"/>
    <cellStyle name="差_教育(按照总人口测算）—20080416_财力性转移支付2010年预算参考数" xfId="308"/>
    <cellStyle name="差_教育(按照总人口测算）—20080416_民生政策最低支出需求" xfId="309"/>
    <cellStyle name="差_教育(按照总人口测算）—20080416_民生政策最低支出需求_财力性转移支付2010年预算参考数" xfId="310"/>
    <cellStyle name="差_教育(按照总人口测算）—20080416_县市旗测算-新科目（含人口规模效应）" xfId="311"/>
    <cellStyle name="差_教育(按照总人口测算）—20080416_县市旗测算-新科目（含人口规模效应）_财力性转移支付2010年预算参考数" xfId="312"/>
    <cellStyle name="差_丽江汇总" xfId="313"/>
    <cellStyle name="差_民生政策最低支出需求" xfId="314"/>
    <cellStyle name="差_民生政策最低支出需求_财力性转移支付2010年预算参考数" xfId="315"/>
    <cellStyle name="差_农林水和城市维护标准支出20080505－县区合计" xfId="316"/>
    <cellStyle name="差_农林水和城市维护标准支出20080505－县区合计_不含人员经费系数" xfId="317"/>
    <cellStyle name="差_农林水和城市维护标准支出20080505－县区合计_不含人员经费系数_财力性转移支付2010年预算参考数" xfId="318"/>
    <cellStyle name="差_农林水和城市维护标准支出20080505－县区合计_财力性转移支付2010年预算参考数" xfId="319"/>
    <cellStyle name="差_农林水和城市维护标准支出20080505－县区合计_民生政策最低支出需求" xfId="320"/>
    <cellStyle name="差_农林水和城市维护标准支出20080505－县区合计_民生政策最低支出需求_财力性转移支付2010年预算参考数" xfId="321"/>
    <cellStyle name="差_农林水和城市维护标准支出20080505－县区合计_县市旗测算-新科目（含人口规模效应）" xfId="322"/>
    <cellStyle name="差_农林水和城市维护标准支出20080505－县区合计_县市旗测算-新科目（含人口规模效应）_财力性转移支付2010年预算参考数" xfId="323"/>
    <cellStyle name="差_平邑" xfId="324"/>
    <cellStyle name="差_平邑_财力性转移支付2010年预算参考数" xfId="325"/>
    <cellStyle name="差_其他部门(按照总人口测算）—20080416" xfId="326"/>
    <cellStyle name="差_其他部门(按照总人口测算）—20080416_不含人员经费系数" xfId="327"/>
    <cellStyle name="差_其他部门(按照总人口测算）—20080416_不含人员经费系数_财力性转移支付2010年预算参考数" xfId="328"/>
    <cellStyle name="差_其他部门(按照总人口测算）—20080416_财力性转移支付2010年预算参考数" xfId="329"/>
    <cellStyle name="差_其他部门(按照总人口测算）—20080416_民生政策最低支出需求" xfId="330"/>
    <cellStyle name="差_其他部门(按照总人口测算）—20080416_民生政策最低支出需求_财力性转移支付2010年预算参考数" xfId="331"/>
    <cellStyle name="差_其他部门(按照总人口测算）—20080416_县市旗测算-新科目（含人口规模效应）" xfId="332"/>
    <cellStyle name="差_其他部门(按照总人口测算）—20080416_县市旗测算-新科目（含人口规模效应）_财力性转移支付2010年预算参考数" xfId="333"/>
    <cellStyle name="差_青海 缺口县区测算(地方填报)" xfId="334"/>
    <cellStyle name="差_青海 缺口县区测算(地方填报)_财力性转移支付2010年预算参考数" xfId="335"/>
    <cellStyle name="差_缺口县区测算" xfId="336"/>
    <cellStyle name="差_缺口县区测算（11.13）" xfId="337"/>
    <cellStyle name="差_缺口县区测算（11.13）_财力性转移支付2010年预算参考数" xfId="338"/>
    <cellStyle name="差_缺口县区测算(按2007支出增长25%测算)" xfId="339"/>
    <cellStyle name="差_缺口县区测算(按2007支出增长25%测算)_财力性转移支付2010年预算参考数" xfId="340"/>
    <cellStyle name="差_缺口县区测算(按核定人数)" xfId="341"/>
    <cellStyle name="差_缺口县区测算(按核定人数)_财力性转移支付2010年预算参考数" xfId="342"/>
    <cellStyle name="差_缺口县区测算(财政部标准)" xfId="343"/>
    <cellStyle name="差_缺口县区测算(财政部标准)_财力性转移支付2010年预算参考数" xfId="344"/>
    <cellStyle name="差_缺口县区测算_财力性转移支付2010年预算参考数" xfId="345"/>
    <cellStyle name="差_人员工资和公用经费" xfId="346"/>
    <cellStyle name="差_人员工资和公用经费_财力性转移支付2010年预算参考数" xfId="347"/>
    <cellStyle name="差_人员工资和公用经费2" xfId="348"/>
    <cellStyle name="差_人员工资和公用经费2_财力性转移支付2010年预算参考数" xfId="349"/>
    <cellStyle name="差_人员工资和公用经费3" xfId="350"/>
    <cellStyle name="差_人员工资和公用经费3_财力性转移支付2010年预算参考数" xfId="351"/>
    <cellStyle name="差_山东省民生支出标准" xfId="352"/>
    <cellStyle name="差_山东省民生支出标准_财力性转移支付2010年预算参考数" xfId="353"/>
    <cellStyle name="差_社保处下达区县2015年指标（第二批）" xfId="354"/>
    <cellStyle name="差_市辖区测算20080510" xfId="355"/>
    <cellStyle name="差_市辖区测算20080510_不含人员经费系数" xfId="356"/>
    <cellStyle name="差_市辖区测算20080510_不含人员经费系数_财力性转移支付2010年预算参考数" xfId="357"/>
    <cellStyle name="差_市辖区测算20080510_财力性转移支付2010年预算参考数" xfId="358"/>
    <cellStyle name="差_市辖区测算20080510_民生政策最低支出需求" xfId="359"/>
    <cellStyle name="差_市辖区测算20080510_民生政策最低支出需求_财力性转移支付2010年预算参考数" xfId="360"/>
    <cellStyle name="差_市辖区测算20080510_县市旗测算-新科目（含人口规模效应）" xfId="361"/>
    <cellStyle name="差_市辖区测算20080510_县市旗测算-新科目（含人口规模效应）_财力性转移支付2010年预算参考数" xfId="362"/>
    <cellStyle name="差_市辖区测算-新科目（20080626）" xfId="363"/>
    <cellStyle name="差_市辖区测算-新科目（20080626）_不含人员经费系数" xfId="364"/>
    <cellStyle name="差_市辖区测算-新科目（20080626）_不含人员经费系数_财力性转移支付2010年预算参考数" xfId="365"/>
    <cellStyle name="差_市辖区测算-新科目（20080626）_财力性转移支付2010年预算参考数" xfId="366"/>
    <cellStyle name="差_市辖区测算-新科目（20080626）_民生政策最低支出需求" xfId="367"/>
    <cellStyle name="差_市辖区测算-新科目（20080626）_民生政策最低支出需求_财力性转移支付2010年预算参考数" xfId="368"/>
    <cellStyle name="差_市辖区测算-新科目（20080626）_县市旗测算-新科目（含人口规模效应）" xfId="369"/>
    <cellStyle name="差_市辖区测算-新科目（20080626）_县市旗测算-新科目（含人口规模效应）_财力性转移支付2010年预算参考数" xfId="370"/>
    <cellStyle name="差_数据--基础数据--预算组--2015年人代会预算部分--2015.01.20--人代会前第6稿--按姚局意见改--调市级项级明细" xfId="371"/>
    <cellStyle name="差_数据--基础数据--预算组--2015年人代会预算部分--2015.01.20--人代会前第6稿--按姚局意见改--调市级项级明细_区县政府预算公开整改--表" xfId="372"/>
    <cellStyle name="差_同德" xfId="373"/>
    <cellStyle name="差_同德_财力性转移支付2010年预算参考数" xfId="374"/>
    <cellStyle name="差_危改资金测算" xfId="375"/>
    <cellStyle name="差_危改资金测算_财力性转移支付2010年预算参考数" xfId="376"/>
    <cellStyle name="差_卫生(按照总人口测算）—20080416" xfId="377"/>
    <cellStyle name="差_卫生(按照总人口测算）—20080416_不含人员经费系数" xfId="378"/>
    <cellStyle name="差_卫生(按照总人口测算）—20080416_不含人员经费系数_财力性转移支付2010年预算参考数" xfId="379"/>
    <cellStyle name="差_卫生(按照总人口测算）—20080416_财力性转移支付2010年预算参考数" xfId="380"/>
    <cellStyle name="差_卫生(按照总人口测算）—20080416_民生政策最低支出需求" xfId="381"/>
    <cellStyle name="差_卫生(按照总人口测算）—20080416_民生政策最低支出需求_财力性转移支付2010年预算参考数" xfId="382"/>
    <cellStyle name="差_卫生(按照总人口测算）—20080416_县市旗测算-新科目（含人口规模效应）" xfId="383"/>
    <cellStyle name="差_卫生(按照总人口测算）—20080416_县市旗测算-新科目（含人口规模效应）_财力性转移支付2010年预算参考数" xfId="384"/>
    <cellStyle name="差_卫生部门" xfId="385"/>
    <cellStyle name="差_卫生部门_财力性转移支付2010年预算参考数" xfId="386"/>
    <cellStyle name="差_文体广播部门" xfId="387"/>
    <cellStyle name="差_文体广播事业(按照总人口测算）—20080416" xfId="388"/>
    <cellStyle name="差_文体广播事业(按照总人口测算）—20080416_不含人员经费系数" xfId="389"/>
    <cellStyle name="差_文体广播事业(按照总人口测算）—20080416_不含人员经费系数_财力性转移支付2010年预算参考数" xfId="390"/>
    <cellStyle name="差_文体广播事业(按照总人口测算）—20080416_财力性转移支付2010年预算参考数" xfId="391"/>
    <cellStyle name="差_文体广播事业(按照总人口测算）—20080416_民生政策最低支出需求" xfId="392"/>
    <cellStyle name="差_文体广播事业(按照总人口测算）—20080416_民生政策最低支出需求_财力性转移支付2010年预算参考数" xfId="393"/>
    <cellStyle name="差_文体广播事业(按照总人口测算）—20080416_县市旗测算-新科目（含人口规模效应）" xfId="394"/>
    <cellStyle name="差_文体广播事业(按照总人口测算）—20080416_县市旗测算-新科目（含人口规模效应）_财力性转移支付2010年预算参考数" xfId="395"/>
    <cellStyle name="差_县区合并测算20080421" xfId="396"/>
    <cellStyle name="差_县区合并测算20080421_不含人员经费系数" xfId="397"/>
    <cellStyle name="差_县区合并测算20080421_不含人员经费系数_财力性转移支付2010年预算参考数" xfId="398"/>
    <cellStyle name="差_县区合并测算20080421_财力性转移支付2010年预算参考数" xfId="399"/>
    <cellStyle name="差_县区合并测算20080421_民生政策最低支出需求" xfId="400"/>
    <cellStyle name="差_县区合并测算20080421_民生政策最低支出需求_财力性转移支付2010年预算参考数" xfId="401"/>
    <cellStyle name="差_县区合并测算20080421_县市旗测算-新科目（含人口规模效应）" xfId="402"/>
    <cellStyle name="差_县区合并测算20080421_县市旗测算-新科目（含人口规模效应）_财力性转移支付2010年预算参考数" xfId="403"/>
    <cellStyle name="差_县区合并测算20080423(按照各省比重）" xfId="404"/>
    <cellStyle name="差_县区合并测算20080423(按照各省比重）_不含人员经费系数" xfId="405"/>
    <cellStyle name="差_县区合并测算20080423(按照各省比重）_不含人员经费系数_财力性转移支付2010年预算参考数" xfId="406"/>
    <cellStyle name="差_县区合并测算20080423(按照各省比重）_财力性转移支付2010年预算参考数" xfId="407"/>
    <cellStyle name="差_县区合并测算20080423(按照各省比重）_民生政策最低支出需求" xfId="408"/>
    <cellStyle name="差_县区合并测算20080423(按照各省比重）_民生政策最低支出需求_财力性转移支付2010年预算参考数" xfId="409"/>
    <cellStyle name="差_县区合并测算20080423(按照各省比重）_县市旗测算-新科目（含人口规模效应）" xfId="410"/>
    <cellStyle name="差_县区合并测算20080423(按照各省比重）_县市旗测算-新科目（含人口规模效应）_财力性转移支付2010年预算参考数" xfId="411"/>
    <cellStyle name="差_县市旗测算20080508" xfId="412"/>
    <cellStyle name="差_县市旗测算20080508_不含人员经费系数" xfId="413"/>
    <cellStyle name="差_县市旗测算20080508_不含人员经费系数_财力性转移支付2010年预算参考数" xfId="414"/>
    <cellStyle name="差_县市旗测算20080508_财力性转移支付2010年预算参考数" xfId="415"/>
    <cellStyle name="差_县市旗测算20080508_民生政策最低支出需求" xfId="416"/>
    <cellStyle name="差_县市旗测算20080508_民生政策最低支出需求_财力性转移支付2010年预算参考数" xfId="417"/>
    <cellStyle name="差_县市旗测算20080508_县市旗测算-新科目（含人口规模效应）" xfId="418"/>
    <cellStyle name="差_县市旗测算20080508_县市旗测算-新科目（含人口规模效应）_财力性转移支付2010年预算参考数" xfId="419"/>
    <cellStyle name="差_县市旗测算-新科目（20080626）" xfId="420"/>
    <cellStyle name="差_县市旗测算-新科目（20080626）_不含人员经费系数" xfId="421"/>
    <cellStyle name="差_县市旗测算-新科目（20080626）_不含人员经费系数_财力性转移支付2010年预算参考数" xfId="422"/>
    <cellStyle name="差_县市旗测算-新科目（20080626）_财力性转移支付2010年预算参考数" xfId="423"/>
    <cellStyle name="差_县市旗测算-新科目（20080626）_民生政策最低支出需求" xfId="424"/>
    <cellStyle name="差_县市旗测算-新科目（20080626）_民生政策最低支出需求_财力性转移支付2010年预算参考数" xfId="425"/>
    <cellStyle name="差_县市旗测算-新科目（20080626）_县市旗测算-新科目（含人口规模效应）" xfId="426"/>
    <cellStyle name="差_县市旗测算-新科目（20080626）_县市旗测算-新科目（含人口规模效应）_财力性转移支付2010年预算参考数" xfId="427"/>
    <cellStyle name="差_县市旗测算-新科目（20080627）" xfId="428"/>
    <cellStyle name="差_县市旗测算-新科目（20080627）_不含人员经费系数" xfId="429"/>
    <cellStyle name="差_县市旗测算-新科目（20080627）_不含人员经费系数_财力性转移支付2010年预算参考数" xfId="430"/>
    <cellStyle name="差_县市旗测算-新科目（20080627）_财力性转移支付2010年预算参考数" xfId="431"/>
    <cellStyle name="差_县市旗测算-新科目（20080627）_民生政策最低支出需求" xfId="432"/>
    <cellStyle name="差_县市旗测算-新科目（20080627）_民生政策最低支出需求_财力性转移支付2010年预算参考数" xfId="433"/>
    <cellStyle name="差_县市旗测算-新科目（20080627）_县市旗测算-新科目（含人口规模效应）" xfId="434"/>
    <cellStyle name="差_县市旗测算-新科目（20080627）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2" xfId="460"/>
    <cellStyle name="常规 2 3" xfId="461"/>
    <cellStyle name="常规 2_004-2010年增消两税返还情况表" xfId="462"/>
    <cellStyle name="常规 20" xfId="463"/>
    <cellStyle name="常规 21" xfId="464"/>
    <cellStyle name="常规 22" xfId="465"/>
    <cellStyle name="常规 24" xfId="466"/>
    <cellStyle name="常规 25" xfId="467"/>
    <cellStyle name="常规 26" xfId="468"/>
    <cellStyle name="常规 27" xfId="469"/>
    <cellStyle name="常规 3" xfId="470"/>
    <cellStyle name="常规 4" xfId="471"/>
    <cellStyle name="常规 4 2" xfId="472"/>
    <cellStyle name="常规 4_2008年横排表0721" xfId="473"/>
    <cellStyle name="常规 5" xfId="474"/>
    <cellStyle name="常规 6" xfId="475"/>
    <cellStyle name="常规 7" xfId="476"/>
    <cellStyle name="常规 7 2" xfId="477"/>
    <cellStyle name="常规 8" xfId="478"/>
    <cellStyle name="常规 9" xfId="479"/>
    <cellStyle name="常规_附件 5 " xfId="480"/>
    <cellStyle name="超级链接" xfId="481"/>
    <cellStyle name="分级显示行_1_13区汇总" xfId="482"/>
    <cellStyle name="归盒啦_95" xfId="483"/>
    <cellStyle name="好" xfId="484"/>
    <cellStyle name="好 2" xfId="485"/>
    <cellStyle name="好_00省级(打印)" xfId="486"/>
    <cellStyle name="好_03昭通" xfId="487"/>
    <cellStyle name="好_0502通海县" xfId="488"/>
    <cellStyle name="好_05潍坊" xfId="489"/>
    <cellStyle name="好_0605石屏县" xfId="490"/>
    <cellStyle name="好_0605石屏县_财力性转移支付2010年预算参考数" xfId="491"/>
    <cellStyle name="好_07临沂" xfId="492"/>
    <cellStyle name="好_09黑龙江" xfId="493"/>
    <cellStyle name="好_09黑龙江_财力性转移支付2010年预算参考数" xfId="494"/>
    <cellStyle name="好_1" xfId="495"/>
    <cellStyle name="好_1_财力性转移支付2010年预算参考数" xfId="496"/>
    <cellStyle name="好_1110洱源县" xfId="497"/>
    <cellStyle name="好_1110洱源县_财力性转移支付2010年预算参考数" xfId="498"/>
    <cellStyle name="好_11大理" xfId="499"/>
    <cellStyle name="好_11大理_财力性转移支付2010年预算参考数" xfId="500"/>
    <cellStyle name="好_12滨州" xfId="501"/>
    <cellStyle name="好_12滨州_财力性转移支付2010年预算参考数" xfId="502"/>
    <cellStyle name="好_14安徽" xfId="503"/>
    <cellStyle name="好_14安徽_财力性转移支付2010年预算参考数" xfId="504"/>
    <cellStyle name="好_2" xfId="505"/>
    <cellStyle name="好_2_财力性转移支付2010年预算参考数" xfId="506"/>
    <cellStyle name="好_2006年22湖南" xfId="507"/>
    <cellStyle name="好_2006年22湖南_财力性转移支付2010年预算参考数" xfId="508"/>
    <cellStyle name="好_2006年27重庆" xfId="509"/>
    <cellStyle name="好_2006年27重庆_财力性转移支付2010年预算参考数" xfId="510"/>
    <cellStyle name="好_2006年28四川" xfId="511"/>
    <cellStyle name="好_2006年28四川_财力性转移支付2010年预算参考数" xfId="512"/>
    <cellStyle name="好_2006年30云南" xfId="513"/>
    <cellStyle name="好_2006年33甘肃" xfId="514"/>
    <cellStyle name="好_2006年34青海" xfId="515"/>
    <cellStyle name="好_2006年34青海_财力性转移支付2010年预算参考数" xfId="516"/>
    <cellStyle name="好_2006年全省财力计算表（中央、决算）" xfId="517"/>
    <cellStyle name="好_2006年水利统计指标统计表" xfId="518"/>
    <cellStyle name="好_2006年水利统计指标统计表_财力性转移支付2010年预算参考数" xfId="519"/>
    <cellStyle name="好_2007年收支情况及2008年收支预计表(汇总表)" xfId="520"/>
    <cellStyle name="好_2007年收支情况及2008年收支预计表(汇总表)_财力性转移支付2010年预算参考数" xfId="521"/>
    <cellStyle name="好_2007年一般预算支出剔除" xfId="522"/>
    <cellStyle name="好_2007年一般预算支出剔除_财力性转移支付2010年预算参考数" xfId="523"/>
    <cellStyle name="好_2007一般预算支出口径剔除表" xfId="524"/>
    <cellStyle name="好_2007一般预算支出口径剔除表_财力性转移支付2010年预算参考数" xfId="525"/>
    <cellStyle name="好_2008计算资料（8月5）" xfId="526"/>
    <cellStyle name="好_2008年全省汇总收支计算表" xfId="527"/>
    <cellStyle name="好_2008年全省汇总收支计算表_财力性转移支付2010年预算参考数" xfId="528"/>
    <cellStyle name="好_2008年一般预算支出预计" xfId="529"/>
    <cellStyle name="好_2008年预计支出与2007年对比" xfId="530"/>
    <cellStyle name="好_2008年支出核定" xfId="531"/>
    <cellStyle name="好_2008年支出调整" xfId="532"/>
    <cellStyle name="好_2008年支出调整_财力性转移支付2010年预算参考数" xfId="533"/>
    <cellStyle name="好_2015年社会保险基金预算草案表样（报人大）" xfId="534"/>
    <cellStyle name="好_2016年科目0114" xfId="535"/>
    <cellStyle name="好_2016人代会附表（2015-9-11）（姚局）-财经委" xfId="536"/>
    <cellStyle name="好_20河南" xfId="537"/>
    <cellStyle name="好_20河南_财力性转移支付2010年预算参考数" xfId="538"/>
    <cellStyle name="好_22湖南" xfId="539"/>
    <cellStyle name="好_22湖南_财力性转移支付2010年预算参考数" xfId="540"/>
    <cellStyle name="好_27重庆" xfId="541"/>
    <cellStyle name="好_27重庆_财力性转移支付2010年预算参考数" xfId="542"/>
    <cellStyle name="好_28四川" xfId="543"/>
    <cellStyle name="好_28四川_财力性转移支付2010年预算参考数" xfId="544"/>
    <cellStyle name="好_30云南" xfId="545"/>
    <cellStyle name="好_30云南_1" xfId="546"/>
    <cellStyle name="好_30云南_1_财力性转移支付2010年预算参考数" xfId="547"/>
    <cellStyle name="好_33甘肃" xfId="548"/>
    <cellStyle name="好_34青海" xfId="549"/>
    <cellStyle name="好_34青海_1" xfId="550"/>
    <cellStyle name="好_34青海_1_财力性转移支付2010年预算参考数" xfId="551"/>
    <cellStyle name="好_34青海_财力性转移支付2010年预算参考数" xfId="552"/>
    <cellStyle name="好_530623_2006年县级财政报表附表" xfId="553"/>
    <cellStyle name="好_530629_2006年县级财政报表附表" xfId="554"/>
    <cellStyle name="好_5334_2006年迪庆县级财政报表附表" xfId="555"/>
    <cellStyle name="好_Book1" xfId="556"/>
    <cellStyle name="好_Book1_财力性转移支付2010年预算参考数" xfId="557"/>
    <cellStyle name="好_Book2" xfId="558"/>
    <cellStyle name="好_Book2_财力性转移支付2010年预算参考数" xfId="559"/>
    <cellStyle name="好_gdp" xfId="560"/>
    <cellStyle name="好_M01-2(州市补助收入)" xfId="561"/>
    <cellStyle name="好_安徽 缺口县区测算(地方填报)1" xfId="562"/>
    <cellStyle name="好_安徽 缺口县区测算(地方填报)1_财力性转移支付2010年预算参考数" xfId="563"/>
    <cellStyle name="好_报表" xfId="564"/>
    <cellStyle name="好_不含人员经费系数" xfId="565"/>
    <cellStyle name="好_不含人员经费系数_财力性转移支付2010年预算参考数" xfId="566"/>
    <cellStyle name="好_财政供养人员" xfId="567"/>
    <cellStyle name="好_财政供养人员_财力性转移支付2010年预算参考数" xfId="568"/>
    <cellStyle name="好_测算结果" xfId="569"/>
    <cellStyle name="好_测算结果_财力性转移支付2010年预算参考数" xfId="570"/>
    <cellStyle name="好_测算结果汇总" xfId="571"/>
    <cellStyle name="好_测算结果汇总_财力性转移支付2010年预算参考数" xfId="572"/>
    <cellStyle name="好_成本差异系数" xfId="573"/>
    <cellStyle name="好_成本差异系数（含人口规模）" xfId="574"/>
    <cellStyle name="好_成本差异系数（含人口规模）_财力性转移支付2010年预算参考数" xfId="575"/>
    <cellStyle name="好_成本差异系数_财力性转移支付2010年预算参考数" xfId="576"/>
    <cellStyle name="好_城建部门" xfId="577"/>
    <cellStyle name="好_第五部分(才淼、饶永宏）" xfId="578"/>
    <cellStyle name="好_第一部分：综合全" xfId="579"/>
    <cellStyle name="好_分析缺口率" xfId="580"/>
    <cellStyle name="好_分析缺口率_财力性转移支付2010年预算参考数" xfId="581"/>
    <cellStyle name="好_分县成本差异系数" xfId="582"/>
    <cellStyle name="好_分县成本差异系数_不含人员经费系数" xfId="583"/>
    <cellStyle name="好_分县成本差异系数_不含人员经费系数_财力性转移支付2010年预算参考数" xfId="584"/>
    <cellStyle name="好_分县成本差异系数_财力性转移支付2010年预算参考数" xfId="585"/>
    <cellStyle name="好_分县成本差异系数_民生政策最低支出需求" xfId="586"/>
    <cellStyle name="好_分县成本差异系数_民生政策最低支出需求_财力性转移支付2010年预算参考数" xfId="587"/>
    <cellStyle name="好_附表" xfId="588"/>
    <cellStyle name="好_附表_财力性转移支付2010年预算参考数" xfId="589"/>
    <cellStyle name="好_行政(燃修费)" xfId="590"/>
    <cellStyle name="好_行政(燃修费)_不含人员经费系数" xfId="591"/>
    <cellStyle name="好_行政(燃修费)_不含人员经费系数_财力性转移支付2010年预算参考数" xfId="592"/>
    <cellStyle name="好_行政(燃修费)_财力性转移支付2010年预算参考数" xfId="593"/>
    <cellStyle name="好_行政(燃修费)_民生政策最低支出需求" xfId="594"/>
    <cellStyle name="好_行政(燃修费)_民生政策最低支出需求_财力性转移支付2010年预算参考数" xfId="595"/>
    <cellStyle name="好_行政(燃修费)_县市旗测算-新科目（含人口规模效应）" xfId="596"/>
    <cellStyle name="好_行政(燃修费)_县市旗测算-新科目（含人口规模效应）_财力性转移支付2010年预算参考数" xfId="597"/>
    <cellStyle name="好_行政（人员）" xfId="598"/>
    <cellStyle name="好_行政（人员）_不含人员经费系数" xfId="599"/>
    <cellStyle name="好_行政（人员）_不含人员经费系数_财力性转移支付2010年预算参考数" xfId="600"/>
    <cellStyle name="好_行政（人员）_财力性转移支付2010年预算参考数" xfId="601"/>
    <cellStyle name="好_行政（人员）_民生政策最低支出需求" xfId="602"/>
    <cellStyle name="好_行政（人员）_民生政策最低支出需求_财力性转移支付2010年预算参考数" xfId="603"/>
    <cellStyle name="好_行政（人员）_县市旗测算-新科目（含人口规模效应）" xfId="604"/>
    <cellStyle name="好_行政（人员）_县市旗测算-新科目（含人口规模效应）_财力性转移支付2010年预算参考数" xfId="605"/>
    <cellStyle name="好_行政公检法测算" xfId="606"/>
    <cellStyle name="好_行政公检法测算_不含人员经费系数" xfId="607"/>
    <cellStyle name="好_行政公检法测算_不含人员经费系数_财力性转移支付2010年预算参考数" xfId="608"/>
    <cellStyle name="好_行政公检法测算_财力性转移支付2010年预算参考数" xfId="609"/>
    <cellStyle name="好_行政公检法测算_民生政策最低支出需求" xfId="610"/>
    <cellStyle name="好_行政公检法测算_民生政策最低支出需求_财力性转移支付2010年预算参考数" xfId="611"/>
    <cellStyle name="好_行政公检法测算_县市旗测算-新科目（含人口规模效应）" xfId="612"/>
    <cellStyle name="好_行政公检法测算_县市旗测算-新科目（含人口规模效应）_财力性转移支付2010年预算参考数" xfId="613"/>
    <cellStyle name="好_河南 缺口县区测算(地方填报)" xfId="614"/>
    <cellStyle name="好_河南 缺口县区测算(地方填报)_财力性转移支付2010年预算参考数" xfId="615"/>
    <cellStyle name="好_河南 缺口县区测算(地方填报白)" xfId="616"/>
    <cellStyle name="好_河南 缺口县区测算(地方填报白)_财力性转移支付2010年预算参考数" xfId="617"/>
    <cellStyle name="好_核定人数对比" xfId="618"/>
    <cellStyle name="好_核定人数对比_财力性转移支付2010年预算参考数" xfId="619"/>
    <cellStyle name="好_核定人数下发表" xfId="620"/>
    <cellStyle name="好_核定人数下发表_财力性转移支付2010年预算参考数" xfId="621"/>
    <cellStyle name="好_汇总" xfId="622"/>
    <cellStyle name="好_汇总_财力性转移支付2010年预算参考数" xfId="623"/>
    <cellStyle name="好_汇总表" xfId="624"/>
    <cellStyle name="好_汇总表_财力性转移支付2010年预算参考数" xfId="625"/>
    <cellStyle name="好_汇总表4" xfId="626"/>
    <cellStyle name="好_汇总表4_财力性转移支付2010年预算参考数" xfId="627"/>
    <cellStyle name="好_汇总表提前告知区县" xfId="628"/>
    <cellStyle name="好_汇总-县级财政报表附表" xfId="629"/>
    <cellStyle name="好_检验表" xfId="630"/>
    <cellStyle name="好_检验表（调整后）" xfId="631"/>
    <cellStyle name="好_教育(按照总人口测算）—20080416" xfId="632"/>
    <cellStyle name="好_教育(按照总人口测算）—20080416_不含人员经费系数" xfId="633"/>
    <cellStyle name="好_教育(按照总人口测算）—20080416_不含人员经费系数_财力性转移支付2010年预算参考数" xfId="634"/>
    <cellStyle name="好_教育(按照总人口测算）—20080416_财力性转移支付2010年预算参考数" xfId="635"/>
    <cellStyle name="好_教育(按照总人口测算）—20080416_民生政策最低支出需求" xfId="636"/>
    <cellStyle name="好_教育(按照总人口测算）—20080416_民生政策最低支出需求_财力性转移支付2010年预算参考数" xfId="637"/>
    <cellStyle name="好_教育(按照总人口测算）—20080416_县市旗测算-新科目（含人口规模效应）" xfId="638"/>
    <cellStyle name="好_教育(按照总人口测算）—20080416_县市旗测算-新科目（含人口规模效应）_财力性转移支付2010年预算参考数" xfId="639"/>
    <cellStyle name="好_丽江汇总" xfId="640"/>
    <cellStyle name="好_民生政策最低支出需求" xfId="641"/>
    <cellStyle name="好_民生政策最低支出需求_财力性转移支付2010年预算参考数" xfId="642"/>
    <cellStyle name="好_农林水和城市维护标准支出20080505－县区合计" xfId="643"/>
    <cellStyle name="好_农林水和城市维护标准支出20080505－县区合计_不含人员经费系数" xfId="644"/>
    <cellStyle name="好_农林水和城市维护标准支出20080505－县区合计_不含人员经费系数_财力性转移支付2010年预算参考数" xfId="645"/>
    <cellStyle name="好_农林水和城市维护标准支出20080505－县区合计_财力性转移支付2010年预算参考数" xfId="646"/>
    <cellStyle name="好_农林水和城市维护标准支出20080505－县区合计_民生政策最低支出需求" xfId="647"/>
    <cellStyle name="好_农林水和城市维护标准支出20080505－县区合计_民生政策最低支出需求_财力性转移支付2010年预算参考数" xfId="648"/>
    <cellStyle name="好_农林水和城市维护标准支出20080505－县区合计_县市旗测算-新科目（含人口规模效应）" xfId="649"/>
    <cellStyle name="好_农林水和城市维护标准支出20080505－县区合计_县市旗测算-新科目（含人口规模效应）_财力性转移支付2010年预算参考数" xfId="650"/>
    <cellStyle name="好_平邑" xfId="651"/>
    <cellStyle name="好_平邑_财力性转移支付2010年预算参考数" xfId="652"/>
    <cellStyle name="好_其他部门(按照总人口测算）—20080416" xfId="653"/>
    <cellStyle name="好_其他部门(按照总人口测算）—20080416_不含人员经费系数" xfId="654"/>
    <cellStyle name="好_其他部门(按照总人口测算）—20080416_不含人员经费系数_财力性转移支付2010年预算参考数" xfId="655"/>
    <cellStyle name="好_其他部门(按照总人口测算）—20080416_财力性转移支付2010年预算参考数" xfId="656"/>
    <cellStyle name="好_其他部门(按照总人口测算）—20080416_民生政策最低支出需求" xfId="657"/>
    <cellStyle name="好_其他部门(按照总人口测算）—20080416_民生政策最低支出需求_财力性转移支付2010年预算参考数" xfId="658"/>
    <cellStyle name="好_其他部门(按照总人口测算）—20080416_县市旗测算-新科目（含人口规模效应）" xfId="659"/>
    <cellStyle name="好_其他部门(按照总人口测算）—20080416_县市旗测算-新科目（含人口规模效应）_财力性转移支付2010年预算参考数" xfId="660"/>
    <cellStyle name="好_青海 缺口县区测算(地方填报)" xfId="661"/>
    <cellStyle name="好_青海 缺口县区测算(地方填报)_财力性转移支付2010年预算参考数" xfId="662"/>
    <cellStyle name="好_缺口县区测算" xfId="663"/>
    <cellStyle name="好_缺口县区测算（11.13）" xfId="664"/>
    <cellStyle name="好_缺口县区测算（11.13）_财力性转移支付2010年预算参考数" xfId="665"/>
    <cellStyle name="好_缺口县区测算(按2007支出增长25%测算)" xfId="666"/>
    <cellStyle name="好_缺口县区测算(按2007支出增长25%测算)_财力性转移支付2010年预算参考数" xfId="667"/>
    <cellStyle name="好_缺口县区测算(按核定人数)" xfId="668"/>
    <cellStyle name="好_缺口县区测算(按核定人数)_财力性转移支付2010年预算参考数" xfId="669"/>
    <cellStyle name="好_缺口县区测算(财政部标准)" xfId="670"/>
    <cellStyle name="好_缺口县区测算(财政部标准)_财力性转移支付2010年预算参考数" xfId="671"/>
    <cellStyle name="好_缺口县区测算_财力性转移支付2010年预算参考数" xfId="672"/>
    <cellStyle name="好_人员工资和公用经费" xfId="673"/>
    <cellStyle name="好_人员工资和公用经费_财力性转移支付2010年预算参考数" xfId="674"/>
    <cellStyle name="好_人员工资和公用经费2" xfId="675"/>
    <cellStyle name="好_人员工资和公用经费2_财力性转移支付2010年预算参考数" xfId="676"/>
    <cellStyle name="好_人员工资和公用经费3" xfId="677"/>
    <cellStyle name="好_人员工资和公用经费3_财力性转移支付2010年预算参考数" xfId="678"/>
    <cellStyle name="好_山东省民生支出标准" xfId="679"/>
    <cellStyle name="好_山东省民生支出标准_财力性转移支付2010年预算参考数" xfId="680"/>
    <cellStyle name="好_社保处下达区县2015年指标（第二批）" xfId="681"/>
    <cellStyle name="好_市辖区测算20080510" xfId="682"/>
    <cellStyle name="好_市辖区测算20080510_不含人员经费系数" xfId="683"/>
    <cellStyle name="好_市辖区测算20080510_不含人员经费系数_财力性转移支付2010年预算参考数" xfId="684"/>
    <cellStyle name="好_市辖区测算20080510_财力性转移支付2010年预算参考数" xfId="685"/>
    <cellStyle name="好_市辖区测算20080510_民生政策最低支出需求" xfId="686"/>
    <cellStyle name="好_市辖区测算20080510_民生政策最低支出需求_财力性转移支付2010年预算参考数" xfId="687"/>
    <cellStyle name="好_市辖区测算20080510_县市旗测算-新科目（含人口规模效应）" xfId="688"/>
    <cellStyle name="好_市辖区测算20080510_县市旗测算-新科目（含人口规模效应）_财力性转移支付2010年预算参考数" xfId="689"/>
    <cellStyle name="好_市辖区测算-新科目（20080626）" xfId="690"/>
    <cellStyle name="好_市辖区测算-新科目（20080626）_不含人员经费系数" xfId="691"/>
    <cellStyle name="好_市辖区测算-新科目（20080626）_不含人员经费系数_财力性转移支付2010年预算参考数" xfId="692"/>
    <cellStyle name="好_市辖区测算-新科目（20080626）_财力性转移支付2010年预算参考数" xfId="693"/>
    <cellStyle name="好_市辖区测算-新科目（20080626）_民生政策最低支出需求" xfId="694"/>
    <cellStyle name="好_市辖区测算-新科目（20080626）_民生政策最低支出需求_财力性转移支付2010年预算参考数" xfId="695"/>
    <cellStyle name="好_市辖区测算-新科目（20080626）_县市旗测算-新科目（含人口规模效应）" xfId="696"/>
    <cellStyle name="好_市辖区测算-新科目（20080626）_县市旗测算-新科目（含人口规模效应）_财力性转移支付2010年预算参考数" xfId="697"/>
    <cellStyle name="好_数据--基础数据--预算组--2015年人代会预算部分--2015.01.20--人代会前第6稿--按姚局意见改--调市级项级明细" xfId="698"/>
    <cellStyle name="好_数据--基础数据--预算组--2015年人代会预算部分--2015.01.20--人代会前第6稿--按姚局意见改--调市级项级明细_区县政府预算公开整改--表" xfId="699"/>
    <cellStyle name="好_同德" xfId="700"/>
    <cellStyle name="好_同德_财力性转移支付2010年预算参考数" xfId="701"/>
    <cellStyle name="好_危改资金测算" xfId="702"/>
    <cellStyle name="好_危改资金测算_财力性转移支付2010年预算参考数" xfId="703"/>
    <cellStyle name="好_卫生(按照总人口测算）—20080416" xfId="704"/>
    <cellStyle name="好_卫生(按照总人口测算）—20080416_不含人员经费系数" xfId="705"/>
    <cellStyle name="好_卫生(按照总人口测算）—20080416_不含人员经费系数_财力性转移支付2010年预算参考数" xfId="706"/>
    <cellStyle name="好_卫生(按照总人口测算）—20080416_财力性转移支付2010年预算参考数" xfId="707"/>
    <cellStyle name="好_卫生(按照总人口测算）—20080416_民生政策最低支出需求" xfId="708"/>
    <cellStyle name="好_卫生(按照总人口测算）—20080416_民生政策最低支出需求_财力性转移支付2010年预算参考数" xfId="709"/>
    <cellStyle name="好_卫生(按照总人口测算）—20080416_县市旗测算-新科目（含人口规模效应）" xfId="710"/>
    <cellStyle name="好_卫生(按照总人口测算）—20080416_县市旗测算-新科目（含人口规模效应）_财力性转移支付2010年预算参考数" xfId="711"/>
    <cellStyle name="好_卫生部门" xfId="712"/>
    <cellStyle name="好_卫生部门_财力性转移支付2010年预算参考数" xfId="713"/>
    <cellStyle name="好_文体广播部门" xfId="714"/>
    <cellStyle name="好_文体广播事业(按照总人口测算）—20080416" xfId="715"/>
    <cellStyle name="好_文体广播事业(按照总人口测算）—20080416_不含人员经费系数" xfId="716"/>
    <cellStyle name="好_文体广播事业(按照总人口测算）—20080416_不含人员经费系数_财力性转移支付2010年预算参考数" xfId="717"/>
    <cellStyle name="好_文体广播事业(按照总人口测算）—20080416_财力性转移支付2010年预算参考数" xfId="718"/>
    <cellStyle name="好_文体广播事业(按照总人口测算）—20080416_民生政策最低支出需求" xfId="719"/>
    <cellStyle name="好_文体广播事业(按照总人口测算）—20080416_民生政策最低支出需求_财力性转移支付2010年预算参考数" xfId="720"/>
    <cellStyle name="好_文体广播事业(按照总人口测算）—20080416_县市旗测算-新科目（含人口规模效应）" xfId="721"/>
    <cellStyle name="好_文体广播事业(按照总人口测算）—20080416_县市旗测算-新科目（含人口规模效应）_财力性转移支付2010年预算参考数" xfId="722"/>
    <cellStyle name="好_县区合并测算20080421" xfId="723"/>
    <cellStyle name="好_县区合并测算20080421_不含人员经费系数" xfId="724"/>
    <cellStyle name="好_县区合并测算20080421_不含人员经费系数_财力性转移支付2010年预算参考数" xfId="725"/>
    <cellStyle name="好_县区合并测算20080421_财力性转移支付2010年预算参考数" xfId="726"/>
    <cellStyle name="好_县区合并测算20080421_民生政策最低支出需求" xfId="727"/>
    <cellStyle name="好_县区合并测算20080421_民生政策最低支出需求_财力性转移支付2010年预算参考数" xfId="728"/>
    <cellStyle name="好_县区合并测算20080421_县市旗测算-新科目（含人口规模效应）" xfId="729"/>
    <cellStyle name="好_县区合并测算20080421_县市旗测算-新科目（含人口规模效应）_财力性转移支付2010年预算参考数" xfId="730"/>
    <cellStyle name="好_县区合并测算20080423(按照各省比重）" xfId="731"/>
    <cellStyle name="好_县区合并测算20080423(按照各省比重）_不含人员经费系数" xfId="732"/>
    <cellStyle name="好_县区合并测算20080423(按照各省比重）_不含人员经费系数_财力性转移支付2010年预算参考数" xfId="733"/>
    <cellStyle name="好_县区合并测算20080423(按照各省比重）_财力性转移支付2010年预算参考数" xfId="734"/>
    <cellStyle name="好_县区合并测算20080423(按照各省比重）_民生政策最低支出需求" xfId="735"/>
    <cellStyle name="好_县区合并测算20080423(按照各省比重）_民生政策最低支出需求_财力性转移支付2010年预算参考数" xfId="736"/>
    <cellStyle name="好_县区合并测算20080423(按照各省比重）_县市旗测算-新科目（含人口规模效应）" xfId="737"/>
    <cellStyle name="好_县区合并测算20080423(按照各省比重）_县市旗测算-新科目（含人口规模效应）_财力性转移支付2010年预算参考数" xfId="738"/>
    <cellStyle name="好_县市旗测算20080508" xfId="739"/>
    <cellStyle name="好_县市旗测算20080508_不含人员经费系数" xfId="740"/>
    <cellStyle name="好_县市旗测算20080508_不含人员经费系数_财力性转移支付2010年预算参考数" xfId="741"/>
    <cellStyle name="好_县市旗测算20080508_财力性转移支付2010年预算参考数" xfId="742"/>
    <cellStyle name="好_县市旗测算20080508_民生政策最低支出需求" xfId="743"/>
    <cellStyle name="好_县市旗测算20080508_民生政策最低支出需求_财力性转移支付2010年预算参考数" xfId="744"/>
    <cellStyle name="好_县市旗测算20080508_县市旗测算-新科目（含人口规模效应）" xfId="745"/>
    <cellStyle name="好_县市旗测算20080508_县市旗测算-新科目（含人口规模效应）_财力性转移支付2010年预算参考数" xfId="746"/>
    <cellStyle name="好_县市旗测算-新科目（20080626）" xfId="747"/>
    <cellStyle name="好_县市旗测算-新科目（20080626）_不含人员经费系数" xfId="748"/>
    <cellStyle name="好_县市旗测算-新科目（20080626）_不含人员经费系数_财力性转移支付2010年预算参考数" xfId="749"/>
    <cellStyle name="好_县市旗测算-新科目（20080626）_财力性转移支付2010年预算参考数" xfId="750"/>
    <cellStyle name="好_县市旗测算-新科目（20080626）_民生政策最低支出需求" xfId="751"/>
    <cellStyle name="好_县市旗测算-新科目（20080626）_民生政策最低支出需求_财力性转移支付2010年预算参考数" xfId="752"/>
    <cellStyle name="好_县市旗测算-新科目（20080626）_县市旗测算-新科目（含人口规模效应）" xfId="753"/>
    <cellStyle name="好_县市旗测算-新科目（20080626）_县市旗测算-新科目（含人口规模效应）_财力性转移支付2010年预算参考数" xfId="754"/>
    <cellStyle name="好_县市旗测算-新科目（20080627）" xfId="755"/>
    <cellStyle name="好_县市旗测算-新科目（20080627）_不含人员经费系数" xfId="756"/>
    <cellStyle name="好_县市旗测算-新科目（20080627）_不含人员经费系数_财力性转移支付2010年预算参考数" xfId="757"/>
    <cellStyle name="好_县市旗测算-新科目（20080627）_财力性转移支付2010年预算参考数" xfId="758"/>
    <cellStyle name="好_县市旗测算-新科目（20080627）_民生政策最低支出需求" xfId="759"/>
    <cellStyle name="好_县市旗测算-新科目（20080627）_民生政策最低支出需求_财力性转移支付2010年预算参考数" xfId="760"/>
    <cellStyle name="好_县市旗测算-新科目（20080627）_县市旗测算-新科目（含人口规模效应）" xfId="761"/>
    <cellStyle name="好_县市旗测算-新科目（20080627）_县市旗测算-新科目（含人口规模效应）_财力性转移支付2010年预算参考数" xfId="762"/>
    <cellStyle name="好_一般预算支出口径剔除表" xfId="763"/>
    <cellStyle name="好_一般预算支出口径剔除表_财力性转移支付2010年预算参考数" xfId="764"/>
    <cellStyle name="好_云南 缺口县区测算(地方填报)" xfId="765"/>
    <cellStyle name="好_云南 缺口县区测算(地方填报)_财力性转移支付2010年预算参考数" xfId="766"/>
    <cellStyle name="好_云南省2008年转移支付测算——州市本级考核部分及政策性测算" xfId="767"/>
    <cellStyle name="好_云南省2008年转移支付测算——州市本级考核部分及政策性测算_财力性转移支付2010年预算参考数" xfId="768"/>
    <cellStyle name="好_重点民生支出需求测算表社保（农村低保）081112" xfId="769"/>
    <cellStyle name="好_自行调整差异系数顺序" xfId="770"/>
    <cellStyle name="好_自行调整差异系数顺序_财力性转移支付2010年预算参考数" xfId="771"/>
    <cellStyle name="好_总人口" xfId="772"/>
    <cellStyle name="好_总人口_财力性转移支付2010年预算参考数" xfId="773"/>
    <cellStyle name="后继超级链接" xfId="774"/>
    <cellStyle name="后继超链接" xfId="775"/>
    <cellStyle name="汇总" xfId="776"/>
    <cellStyle name="汇总 2" xfId="777"/>
    <cellStyle name="Currency" xfId="778"/>
    <cellStyle name="货币 2" xfId="779"/>
    <cellStyle name="Currency [0]" xfId="780"/>
    <cellStyle name="计算" xfId="781"/>
    <cellStyle name="计算 2" xfId="782"/>
    <cellStyle name="检查单元格" xfId="783"/>
    <cellStyle name="检查单元格 2" xfId="784"/>
    <cellStyle name="解释性文本" xfId="785"/>
    <cellStyle name="解释性文本 2" xfId="786"/>
    <cellStyle name="警告文本" xfId="787"/>
    <cellStyle name="警告文本 2" xfId="788"/>
    <cellStyle name="链接单元格" xfId="789"/>
    <cellStyle name="链接单元格 2" xfId="790"/>
    <cellStyle name="霓付 [0]_ +Foil &amp; -FOIL &amp; PAPER" xfId="791"/>
    <cellStyle name="霓付_ +Foil &amp; -FOIL &amp; PAPER" xfId="792"/>
    <cellStyle name="烹拳 [0]_ +Foil &amp; -FOIL &amp; PAPER" xfId="793"/>
    <cellStyle name="烹拳_ +Foil &amp; -FOIL &amp; PAPER" xfId="794"/>
    <cellStyle name="普通_ 白土" xfId="795"/>
    <cellStyle name="千分位[0]_ 白土" xfId="796"/>
    <cellStyle name="千分位_ 白土" xfId="797"/>
    <cellStyle name="千位[0]_(人代会用)" xfId="798"/>
    <cellStyle name="千位_(人代会用)" xfId="799"/>
    <cellStyle name="Comma" xfId="800"/>
    <cellStyle name="千位分隔 2" xfId="801"/>
    <cellStyle name="千位分隔 3" xfId="802"/>
    <cellStyle name="千位分隔 4" xfId="803"/>
    <cellStyle name="Comma [0]" xfId="804"/>
    <cellStyle name="千位分隔[0] 2" xfId="805"/>
    <cellStyle name="千位分隔[0] 3" xfId="806"/>
    <cellStyle name="千位分隔[0] 4" xfId="807"/>
    <cellStyle name="千位分季_新建 Microsoft Excel 工作表" xfId="808"/>
    <cellStyle name="钎霖_4岿角利" xfId="809"/>
    <cellStyle name="强调 1" xfId="810"/>
    <cellStyle name="强调 2" xfId="811"/>
    <cellStyle name="强调 3" xfId="812"/>
    <cellStyle name="强调文字颜色 1 2" xfId="813"/>
    <cellStyle name="强调文字颜色 2 2" xfId="814"/>
    <cellStyle name="强调文字颜色 3 2" xfId="815"/>
    <cellStyle name="强调文字颜色 4 2" xfId="816"/>
    <cellStyle name="强调文字颜色 5 2" xfId="817"/>
    <cellStyle name="强调文字颜色 6 2" xfId="818"/>
    <cellStyle name="适中" xfId="819"/>
    <cellStyle name="适中 2" xfId="820"/>
    <cellStyle name="输出" xfId="821"/>
    <cellStyle name="输出 2" xfId="822"/>
    <cellStyle name="输入" xfId="823"/>
    <cellStyle name="输入 2" xfId="824"/>
    <cellStyle name="数字" xfId="825"/>
    <cellStyle name="未定义" xfId="826"/>
    <cellStyle name="小数" xfId="827"/>
    <cellStyle name="样式 1" xfId="828"/>
    <cellStyle name="着色 1" xfId="829"/>
    <cellStyle name="着色 2" xfId="830"/>
    <cellStyle name="着色 3" xfId="831"/>
    <cellStyle name="着色 4" xfId="832"/>
    <cellStyle name="着色 5" xfId="833"/>
    <cellStyle name="着色 6" xfId="834"/>
    <cellStyle name="注释" xfId="835"/>
    <cellStyle name="注释 2" xfId="836"/>
    <cellStyle name="콤마 [0]_BOILER-CO1" xfId="837"/>
    <cellStyle name="콤마_BOILER-CO1" xfId="838"/>
    <cellStyle name="통화 [0]_BOILER-CO1" xfId="839"/>
    <cellStyle name="통화_BOILER-CO1" xfId="840"/>
    <cellStyle name="표준_0N-HANDLING " xfId="8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 Box 1"/>
        <xdr:cNvSpPr txBox="1">
          <a:spLocks noChangeArrowheads="1"/>
        </xdr:cNvSpPr>
      </xdr:nvSpPr>
      <xdr:spPr>
        <a:xfrm>
          <a:off x="1619250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zoomScale="115" zoomScaleNormal="115" zoomScaleSheetLayoutView="85" zoomScalePageLayoutView="0" workbookViewId="0" topLeftCell="A19">
      <selection activeCell="B11" sqref="B11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6" width="9" style="0" customWidth="1"/>
    <col min="157" max="249" width="9.16015625" style="0" customWidth="1"/>
  </cols>
  <sheetData>
    <row r="1" ht="24" customHeight="1">
      <c r="A1" s="83" t="s">
        <v>102</v>
      </c>
    </row>
    <row r="2" spans="1:249" ht="42" customHeight="1">
      <c r="A2" s="5" t="s">
        <v>118</v>
      </c>
      <c r="B2" s="5"/>
      <c r="C2" s="5"/>
      <c r="D2" s="1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</row>
    <row r="3" spans="1:249" ht="24" customHeight="1">
      <c r="A3" s="7"/>
      <c r="B3" s="7"/>
      <c r="C3" s="7"/>
      <c r="D3" s="7" t="s">
        <v>17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</row>
    <row r="4" spans="1:249" ht="36.75" customHeight="1">
      <c r="A4" s="107" t="s">
        <v>12</v>
      </c>
      <c r="B4" s="107"/>
      <c r="C4" s="107" t="s">
        <v>37</v>
      </c>
      <c r="D4" s="107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</row>
    <row r="5" spans="1:249" ht="36.75" customHeight="1">
      <c r="A5" s="12" t="s">
        <v>2</v>
      </c>
      <c r="B5" s="24" t="s">
        <v>15</v>
      </c>
      <c r="C5" s="12" t="s">
        <v>2</v>
      </c>
      <c r="D5" s="24" t="s">
        <v>15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</row>
    <row r="6" spans="1:249" ht="30" customHeight="1">
      <c r="A6" s="25" t="s">
        <v>0</v>
      </c>
      <c r="B6" s="87">
        <v>43332.7</v>
      </c>
      <c r="C6" s="26" t="s">
        <v>4</v>
      </c>
      <c r="D6" s="31">
        <v>57.6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</row>
    <row r="7" spans="1:249" ht="30" customHeight="1">
      <c r="A7" s="25" t="s">
        <v>23</v>
      </c>
      <c r="B7" s="88">
        <v>12767.7</v>
      </c>
      <c r="C7" s="26" t="s">
        <v>13</v>
      </c>
      <c r="D7" s="31">
        <v>0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</row>
    <row r="8" spans="1:249" ht="30" customHeight="1">
      <c r="A8" s="25" t="s">
        <v>9</v>
      </c>
      <c r="B8" s="88">
        <v>0</v>
      </c>
      <c r="C8" s="26" t="s">
        <v>14</v>
      </c>
      <c r="D8" s="31">
        <v>47905.7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</row>
    <row r="9" spans="1:249" ht="30" customHeight="1">
      <c r="A9" s="25" t="s">
        <v>16</v>
      </c>
      <c r="B9" s="88">
        <v>0</v>
      </c>
      <c r="C9" s="26" t="s">
        <v>10</v>
      </c>
      <c r="D9" s="31">
        <v>2156.1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</row>
    <row r="10" spans="1:249" ht="30" customHeight="1">
      <c r="A10" s="25" t="s">
        <v>35</v>
      </c>
      <c r="B10" s="87">
        <v>580</v>
      </c>
      <c r="C10" s="85" t="s">
        <v>112</v>
      </c>
      <c r="D10" s="31">
        <v>0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</row>
    <row r="11" spans="1:249" ht="30" customHeight="1">
      <c r="A11" s="25" t="s">
        <v>11</v>
      </c>
      <c r="B11" s="89">
        <v>304</v>
      </c>
      <c r="C11" s="27" t="s">
        <v>34</v>
      </c>
      <c r="D11" s="31">
        <v>6583.5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</row>
    <row r="12" spans="1:249" ht="30" customHeight="1">
      <c r="A12" s="25"/>
      <c r="B12" s="31"/>
      <c r="C12" s="85" t="s">
        <v>113</v>
      </c>
      <c r="D12" s="31">
        <v>1820.8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</row>
    <row r="13" spans="1:249" ht="30" customHeight="1">
      <c r="A13" s="28"/>
      <c r="B13" s="29"/>
      <c r="C13" s="26" t="s">
        <v>20</v>
      </c>
      <c r="D13" s="31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</row>
    <row r="14" spans="1:249" ht="30" customHeight="1">
      <c r="A14" s="25"/>
      <c r="B14" s="29"/>
      <c r="C14" s="26" t="s">
        <v>18</v>
      </c>
      <c r="D14" s="31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</row>
    <row r="15" spans="1:249" ht="30" customHeight="1">
      <c r="A15" s="28"/>
      <c r="B15" s="29"/>
      <c r="C15" s="26" t="s">
        <v>30</v>
      </c>
      <c r="D15" s="31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</row>
    <row r="16" spans="1:249" ht="30" customHeight="1">
      <c r="A16" s="25"/>
      <c r="B16" s="29"/>
      <c r="C16" s="26" t="s">
        <v>33</v>
      </c>
      <c r="D16" s="31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</row>
    <row r="17" spans="1:249" ht="30" customHeight="1">
      <c r="A17" s="25"/>
      <c r="B17" s="29"/>
      <c r="C17" s="26" t="s">
        <v>28</v>
      </c>
      <c r="D17" s="31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</row>
    <row r="18" spans="1:249" ht="30" customHeight="1">
      <c r="A18" s="25"/>
      <c r="B18" s="30"/>
      <c r="C18" s="26" t="s">
        <v>26</v>
      </c>
      <c r="D18" s="31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</row>
    <row r="19" spans="1:249" ht="30" customHeight="1">
      <c r="A19" s="25"/>
      <c r="B19" s="30"/>
      <c r="C19" s="26" t="s">
        <v>7</v>
      </c>
      <c r="D19" s="31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</row>
    <row r="20" spans="1:249" ht="30" customHeight="1">
      <c r="A20" s="25"/>
      <c r="B20" s="30"/>
      <c r="C20" s="26" t="s">
        <v>40</v>
      </c>
      <c r="D20" s="3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</row>
    <row r="21" spans="1:249" ht="30" customHeight="1">
      <c r="A21" s="25"/>
      <c r="B21" s="30"/>
      <c r="C21" s="85" t="s">
        <v>114</v>
      </c>
      <c r="D21" s="3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</row>
    <row r="22" spans="1:249" ht="30" customHeight="1">
      <c r="A22" s="25"/>
      <c r="B22" s="30"/>
      <c r="C22" s="33" t="s">
        <v>41</v>
      </c>
      <c r="D22" s="31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</row>
    <row r="23" spans="1:249" ht="30" customHeight="1">
      <c r="A23" s="25"/>
      <c r="B23" s="30"/>
      <c r="C23" s="33" t="s">
        <v>42</v>
      </c>
      <c r="D23" s="34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</row>
    <row r="24" spans="1:249" ht="30" customHeight="1">
      <c r="A24" s="25"/>
      <c r="B24" s="30"/>
      <c r="C24" s="86" t="s">
        <v>115</v>
      </c>
      <c r="D24" s="34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</row>
    <row r="25" spans="1:249" ht="30.75" customHeight="1">
      <c r="A25" s="25"/>
      <c r="B25" s="30"/>
      <c r="C25" s="86" t="s">
        <v>116</v>
      </c>
      <c r="D25" s="34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</row>
    <row r="26" spans="1:249" ht="30" customHeight="1">
      <c r="A26" s="23" t="s">
        <v>24</v>
      </c>
      <c r="B26" s="31">
        <v>56984.4</v>
      </c>
      <c r="C26" s="23" t="s">
        <v>36</v>
      </c>
      <c r="D26" s="35">
        <f>SUM(D5:D25)</f>
        <v>58523.7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</row>
    <row r="27" spans="1:249" ht="30" customHeight="1">
      <c r="A27" s="25" t="s">
        <v>8</v>
      </c>
      <c r="B27" s="35">
        <v>0</v>
      </c>
      <c r="C27" s="85" t="s">
        <v>117</v>
      </c>
      <c r="D27" s="31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</row>
    <row r="28" spans="1:249" ht="30" customHeight="1">
      <c r="A28" s="25" t="s">
        <v>1</v>
      </c>
      <c r="B28" s="31">
        <v>1539.3</v>
      </c>
      <c r="C28" s="30"/>
      <c r="D28" s="31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</row>
    <row r="29" spans="1:249" ht="30" customHeight="1">
      <c r="A29" s="105" t="s">
        <v>175</v>
      </c>
      <c r="B29" s="31">
        <v>1539.3</v>
      </c>
      <c r="C29" s="30"/>
      <c r="D29" s="31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</row>
    <row r="30" spans="1:249" ht="30" customHeight="1">
      <c r="A30" s="25" t="s">
        <v>31</v>
      </c>
      <c r="B30" s="106"/>
      <c r="C30" s="30"/>
      <c r="D30" s="31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</row>
    <row r="31" spans="1:249" ht="30" customHeight="1">
      <c r="A31" s="23" t="s">
        <v>22</v>
      </c>
      <c r="B31" s="34">
        <v>58523.7</v>
      </c>
      <c r="C31" s="23" t="s">
        <v>25</v>
      </c>
      <c r="D31" s="31">
        <v>58523.7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</row>
    <row r="32" spans="1:249" ht="27" customHeight="1">
      <c r="A32" s="71" t="s">
        <v>84</v>
      </c>
      <c r="B32" s="20"/>
      <c r="C32" s="19"/>
      <c r="D32" s="36">
        <v>0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</row>
    <row r="33" spans="1:249" ht="27.75" customHeight="1">
      <c r="A33" s="1"/>
      <c r="B33" s="11"/>
      <c r="C33" s="1"/>
      <c r="D33" s="1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</row>
    <row r="34" spans="1:249" ht="27.75" customHeight="1">
      <c r="A34" s="3"/>
      <c r="B34" s="4"/>
      <c r="C34" s="4"/>
      <c r="D34" s="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</row>
    <row r="35" spans="1:249" ht="27.75" customHeight="1">
      <c r="A35" s="4"/>
      <c r="B35" s="4"/>
      <c r="C35" s="4"/>
      <c r="D35" s="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</row>
    <row r="36" spans="1:249" ht="27.75" customHeight="1">
      <c r="A36" s="4"/>
      <c r="B36" s="4"/>
      <c r="C36" s="4"/>
      <c r="D36" s="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</row>
    <row r="37" spans="1:249" ht="27.75" customHeight="1">
      <c r="A37" s="4"/>
      <c r="B37" s="4"/>
      <c r="C37" s="4"/>
      <c r="D37" s="4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I13"/>
  <sheetViews>
    <sheetView showGridLines="0" showZeros="0" zoomScale="115" zoomScaleNormal="115" zoomScaleSheetLayoutView="100" zoomScalePageLayoutView="0" workbookViewId="0" topLeftCell="A1">
      <selection activeCell="M8" sqref="M8"/>
    </sheetView>
  </sheetViews>
  <sheetFormatPr defaultColWidth="9.16015625" defaultRowHeight="27.75" customHeight="1"/>
  <cols>
    <col min="1" max="1" width="13.83203125" style="61" customWidth="1"/>
    <col min="2" max="2" width="12.5" style="61" customWidth="1"/>
    <col min="3" max="3" width="12.33203125" style="61" customWidth="1"/>
    <col min="4" max="5" width="10.66015625" style="1" customWidth="1"/>
    <col min="6" max="6" width="9.66015625" style="1" customWidth="1"/>
    <col min="7" max="7" width="9.5" style="1" customWidth="1"/>
    <col min="8" max="8" width="10.66015625" style="1" customWidth="1"/>
    <col min="9" max="9" width="11.33203125" style="61" customWidth="1"/>
    <col min="10" max="11" width="9.5" style="61" customWidth="1"/>
    <col min="12" max="243" width="9" style="1" customWidth="1"/>
    <col min="244" max="244" width="9.16015625" style="59" customWidth="1"/>
    <col min="245" max="16384" width="9.16015625" style="59" customWidth="1"/>
  </cols>
  <sheetData>
    <row r="1" spans="1:11" s="53" customFormat="1" ht="27" customHeight="1">
      <c r="A1" s="83" t="s">
        <v>103</v>
      </c>
      <c r="B1" s="52"/>
      <c r="C1" s="52"/>
      <c r="D1" s="52"/>
      <c r="F1" s="52"/>
      <c r="G1" s="52"/>
      <c r="H1" s="52"/>
      <c r="I1" s="52"/>
      <c r="J1" s="52"/>
      <c r="K1" s="52"/>
    </row>
    <row r="2" spans="1:11" s="14" customFormat="1" ht="40.5" customHeight="1">
      <c r="A2" s="109" t="s">
        <v>119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s="14" customFormat="1" ht="12.7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1" s="7" customFormat="1" ht="21.75" customHeight="1">
      <c r="A4" s="54"/>
      <c r="B4" s="54"/>
      <c r="C4" s="54"/>
      <c r="D4" s="54"/>
      <c r="F4" s="54"/>
      <c r="G4" s="54"/>
      <c r="H4" s="54"/>
      <c r="I4" s="54"/>
      <c r="J4" s="54"/>
      <c r="K4" s="54" t="s">
        <v>17</v>
      </c>
    </row>
    <row r="5" spans="1:11" s="51" customFormat="1" ht="29.25" customHeight="1">
      <c r="A5" s="108" t="s">
        <v>63</v>
      </c>
      <c r="B5" s="111" t="s">
        <v>75</v>
      </c>
      <c r="C5" s="108" t="s">
        <v>65</v>
      </c>
      <c r="D5" s="108" t="s">
        <v>66</v>
      </c>
      <c r="E5" s="108" t="s">
        <v>67</v>
      </c>
      <c r="F5" s="108" t="s">
        <v>68</v>
      </c>
      <c r="G5" s="108" t="s">
        <v>69</v>
      </c>
      <c r="H5" s="108" t="s">
        <v>70</v>
      </c>
      <c r="I5" s="108" t="s">
        <v>64</v>
      </c>
      <c r="J5" s="108"/>
      <c r="K5" s="108"/>
    </row>
    <row r="6" spans="1:11" s="51" customFormat="1" ht="29.25" customHeight="1">
      <c r="A6" s="108"/>
      <c r="B6" s="112"/>
      <c r="C6" s="108"/>
      <c r="D6" s="108"/>
      <c r="E6" s="108"/>
      <c r="F6" s="108"/>
      <c r="G6" s="108"/>
      <c r="H6" s="108"/>
      <c r="I6" s="108" t="s">
        <v>85</v>
      </c>
      <c r="J6" s="108" t="s">
        <v>71</v>
      </c>
      <c r="K6" s="110" t="s">
        <v>72</v>
      </c>
    </row>
    <row r="7" spans="1:11" s="51" customFormat="1" ht="39.75" customHeight="1">
      <c r="A7" s="108"/>
      <c r="B7" s="113"/>
      <c r="C7" s="108"/>
      <c r="D7" s="108"/>
      <c r="E7" s="108"/>
      <c r="F7" s="108"/>
      <c r="G7" s="108"/>
      <c r="H7" s="108"/>
      <c r="I7" s="108"/>
      <c r="J7" s="108"/>
      <c r="K7" s="110"/>
    </row>
    <row r="8" spans="1:243" s="57" customFormat="1" ht="33.75" customHeight="1">
      <c r="A8" s="34">
        <v>58523.7</v>
      </c>
      <c r="B8" s="87">
        <v>43332.7</v>
      </c>
      <c r="C8" s="88">
        <v>12767.7</v>
      </c>
      <c r="D8" s="55"/>
      <c r="E8" s="55"/>
      <c r="F8" s="87">
        <v>580</v>
      </c>
      <c r="G8" s="89">
        <v>304</v>
      </c>
      <c r="H8" s="55"/>
      <c r="I8" s="31">
        <v>1539.3</v>
      </c>
      <c r="J8" s="55">
        <v>1539.3</v>
      </c>
      <c r="K8" s="55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</row>
    <row r="9" spans="1:243" s="56" customFormat="1" ht="33.7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</row>
    <row r="10" spans="1:11" s="57" customFormat="1" ht="33.75" customHeight="1">
      <c r="A10" s="41"/>
      <c r="B10" s="30"/>
      <c r="C10" s="30"/>
      <c r="D10" s="30"/>
      <c r="E10" s="30"/>
      <c r="F10" s="30"/>
      <c r="G10" s="30"/>
      <c r="H10" s="30"/>
      <c r="I10" s="30"/>
      <c r="J10" s="30"/>
      <c r="K10" s="30"/>
    </row>
    <row r="11" spans="1:12" s="57" customFormat="1" ht="33.7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56"/>
    </row>
    <row r="12" spans="1:12" s="57" customFormat="1" ht="33.7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56"/>
    </row>
    <row r="13" spans="1:11" ht="33.7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</row>
  </sheetData>
  <sheetProtection/>
  <mergeCells count="13">
    <mergeCell ref="H5:H7"/>
    <mergeCell ref="G5:G7"/>
    <mergeCell ref="B5:B7"/>
    <mergeCell ref="F5:F7"/>
    <mergeCell ref="D5:D7"/>
    <mergeCell ref="E5:E7"/>
    <mergeCell ref="A2:K2"/>
    <mergeCell ref="I5:K5"/>
    <mergeCell ref="I6:I7"/>
    <mergeCell ref="J6:J7"/>
    <mergeCell ref="K6:K7"/>
    <mergeCell ref="A5:A7"/>
    <mergeCell ref="C5:C7"/>
  </mergeCells>
  <printOptions horizontalCentered="1"/>
  <pageMargins left="0.8267716535433072" right="0.8267716535433072" top="0.96" bottom="0.5905511811023623" header="0.5118110236220472" footer="0.5118110236220472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34"/>
  <sheetViews>
    <sheetView showGridLines="0" showZeros="0" zoomScale="115" zoomScaleNormal="115" zoomScaleSheetLayoutView="85" zoomScalePageLayoutView="0" workbookViewId="0" topLeftCell="A4">
      <selection activeCell="C21" sqref="C21:E21"/>
    </sheetView>
  </sheetViews>
  <sheetFormatPr defaultColWidth="9.16015625" defaultRowHeight="27.75" customHeight="1"/>
  <cols>
    <col min="1" max="1" width="40.5" style="60" customWidth="1"/>
    <col min="2" max="5" width="11.66015625" style="66" customWidth="1"/>
    <col min="6" max="6" width="10.5" style="66" customWidth="1"/>
    <col min="7" max="7" width="11.66015625" style="66" customWidth="1"/>
    <col min="8" max="8" width="10.16015625" style="10" customWidth="1"/>
    <col min="9" max="248" width="10.66015625" style="10" customWidth="1"/>
    <col min="249" max="250" width="9.16015625" style="0" customWidth="1"/>
  </cols>
  <sheetData>
    <row r="1" spans="1:8" s="53" customFormat="1" ht="27" customHeight="1">
      <c r="A1" s="83" t="s">
        <v>104</v>
      </c>
      <c r="B1" s="62"/>
      <c r="C1" s="62"/>
      <c r="D1" s="62"/>
      <c r="E1" s="62"/>
      <c r="F1" s="62"/>
      <c r="H1" s="62"/>
    </row>
    <row r="2" spans="1:12" s="6" customFormat="1" ht="48.75" customHeight="1">
      <c r="A2" s="5" t="s">
        <v>120</v>
      </c>
      <c r="B2" s="5"/>
      <c r="C2" s="5"/>
      <c r="D2" s="5"/>
      <c r="E2" s="5"/>
      <c r="F2" s="5"/>
      <c r="G2" s="63"/>
      <c r="H2" s="5"/>
      <c r="I2" s="64"/>
      <c r="J2" s="5"/>
      <c r="K2" s="64"/>
      <c r="L2" s="64"/>
    </row>
    <row r="3" spans="1:8" s="7" customFormat="1" ht="21.75" customHeight="1">
      <c r="A3" s="65"/>
      <c r="B3" s="65"/>
      <c r="C3" s="65"/>
      <c r="D3" s="65"/>
      <c r="E3" s="65"/>
      <c r="F3" s="65"/>
      <c r="H3" s="65" t="s">
        <v>17</v>
      </c>
    </row>
    <row r="4" spans="1:8" s="56" customFormat="1" ht="29.25" customHeight="1">
      <c r="A4" s="107" t="s">
        <v>74</v>
      </c>
      <c r="B4" s="115" t="s">
        <v>73</v>
      </c>
      <c r="C4" s="114" t="s">
        <v>91</v>
      </c>
      <c r="D4" s="114" t="s">
        <v>88</v>
      </c>
      <c r="E4" s="114" t="s">
        <v>89</v>
      </c>
      <c r="F4" s="114" t="s">
        <v>86</v>
      </c>
      <c r="G4" s="114" t="s">
        <v>87</v>
      </c>
      <c r="H4" s="114" t="s">
        <v>90</v>
      </c>
    </row>
    <row r="5" spans="1:8" s="56" customFormat="1" ht="29.25" customHeight="1">
      <c r="A5" s="107"/>
      <c r="B5" s="115"/>
      <c r="C5" s="114"/>
      <c r="D5" s="114"/>
      <c r="E5" s="114"/>
      <c r="F5" s="114"/>
      <c r="G5" s="114"/>
      <c r="H5" s="114"/>
    </row>
    <row r="6" spans="1:8" s="56" customFormat="1" ht="29.25" customHeight="1">
      <c r="A6" s="107"/>
      <c r="B6" s="115"/>
      <c r="C6" s="114"/>
      <c r="D6" s="114"/>
      <c r="E6" s="114"/>
      <c r="F6" s="114"/>
      <c r="G6" s="114"/>
      <c r="H6" s="114"/>
    </row>
    <row r="7" spans="1:248" s="8" customFormat="1" ht="47.25" customHeight="1">
      <c r="A7" s="41" t="s">
        <v>38</v>
      </c>
      <c r="B7" s="99">
        <v>58523.7</v>
      </c>
      <c r="C7" s="99">
        <v>53424.9</v>
      </c>
      <c r="D7" s="99">
        <v>4730.4</v>
      </c>
      <c r="E7" s="99">
        <v>368.4</v>
      </c>
      <c r="F7" s="30"/>
      <c r="G7" s="58"/>
      <c r="H7" s="30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</row>
    <row r="8" spans="1:9" s="9" customFormat="1" ht="47.25" customHeight="1">
      <c r="A8" s="100" t="s">
        <v>123</v>
      </c>
      <c r="B8" s="99">
        <v>57.6</v>
      </c>
      <c r="C8" s="99">
        <v>57.6</v>
      </c>
      <c r="D8" s="30"/>
      <c r="E8" s="30"/>
      <c r="F8" s="30"/>
      <c r="G8" s="58"/>
      <c r="H8" s="30"/>
      <c r="I8" s="8"/>
    </row>
    <row r="9" spans="1:8" ht="47.25" customHeight="1">
      <c r="A9" s="100" t="s">
        <v>124</v>
      </c>
      <c r="B9" s="99">
        <v>57.6</v>
      </c>
      <c r="C9" s="99">
        <v>57.6</v>
      </c>
      <c r="D9" s="30"/>
      <c r="E9" s="30"/>
      <c r="F9" s="30"/>
      <c r="G9" s="58"/>
      <c r="H9" s="30"/>
    </row>
    <row r="10" spans="1:8" ht="47.25" customHeight="1">
      <c r="A10" s="100" t="s">
        <v>125</v>
      </c>
      <c r="B10" s="99">
        <v>57.6</v>
      </c>
      <c r="C10" s="99">
        <v>57.6</v>
      </c>
      <c r="D10" s="30"/>
      <c r="E10" s="30"/>
      <c r="F10" s="30"/>
      <c r="G10" s="58"/>
      <c r="H10" s="30"/>
    </row>
    <row r="11" spans="1:8" ht="47.25" customHeight="1">
      <c r="A11" s="100" t="s">
        <v>126</v>
      </c>
      <c r="B11" s="99">
        <v>47905.7</v>
      </c>
      <c r="C11" s="99">
        <v>43175.3</v>
      </c>
      <c r="D11" s="99">
        <v>4730.4</v>
      </c>
      <c r="E11" s="30"/>
      <c r="F11" s="30"/>
      <c r="G11" s="58"/>
      <c r="H11" s="30"/>
    </row>
    <row r="12" spans="1:8" ht="47.25" customHeight="1">
      <c r="A12" s="100" t="s">
        <v>127</v>
      </c>
      <c r="B12" s="99">
        <v>43483.9</v>
      </c>
      <c r="C12" s="99">
        <v>39390.1</v>
      </c>
      <c r="D12" s="99">
        <v>4093.8</v>
      </c>
      <c r="E12" s="30"/>
      <c r="F12" s="30"/>
      <c r="G12" s="58"/>
      <c r="H12" s="30"/>
    </row>
    <row r="13" spans="1:8" ht="27.75" customHeight="1">
      <c r="A13" s="100" t="s">
        <v>128</v>
      </c>
      <c r="B13" s="99">
        <v>9784.2</v>
      </c>
      <c r="C13" s="99">
        <v>8334.8</v>
      </c>
      <c r="D13" s="99">
        <v>1449.4</v>
      </c>
      <c r="E13" s="102"/>
      <c r="F13" s="102"/>
      <c r="G13" s="102"/>
      <c r="H13" s="98"/>
    </row>
    <row r="14" spans="1:8" ht="27.75" customHeight="1">
      <c r="A14" s="100" t="s">
        <v>129</v>
      </c>
      <c r="B14" s="99">
        <v>61.3</v>
      </c>
      <c r="C14" s="102"/>
      <c r="D14" s="99">
        <v>61.3</v>
      </c>
      <c r="E14" s="102"/>
      <c r="F14" s="102"/>
      <c r="G14" s="102"/>
      <c r="H14" s="98"/>
    </row>
    <row r="15" spans="1:8" ht="27.75" customHeight="1">
      <c r="A15" s="100" t="s">
        <v>130</v>
      </c>
      <c r="B15" s="99">
        <v>33638.4</v>
      </c>
      <c r="C15" s="99">
        <v>31055.3</v>
      </c>
      <c r="D15" s="99">
        <v>2583.1</v>
      </c>
      <c r="E15" s="102"/>
      <c r="F15" s="102"/>
      <c r="G15" s="102"/>
      <c r="H15" s="98"/>
    </row>
    <row r="16" spans="1:8" ht="27.75" customHeight="1" thickBot="1">
      <c r="A16" s="101" t="s">
        <v>131</v>
      </c>
      <c r="B16" s="99">
        <v>3785.2</v>
      </c>
      <c r="C16" s="99">
        <v>3785.2</v>
      </c>
      <c r="D16" s="102"/>
      <c r="E16" s="102"/>
      <c r="F16" s="102"/>
      <c r="G16" s="102"/>
      <c r="H16" s="98"/>
    </row>
    <row r="17" spans="1:8" ht="27.75" customHeight="1">
      <c r="A17" s="100" t="s">
        <v>132</v>
      </c>
      <c r="B17" s="99">
        <v>3785.2</v>
      </c>
      <c r="C17" s="99">
        <v>3785.2</v>
      </c>
      <c r="D17" s="102"/>
      <c r="E17" s="102"/>
      <c r="F17" s="102"/>
      <c r="G17" s="102"/>
      <c r="H17" s="98"/>
    </row>
    <row r="18" spans="1:8" ht="27.75" customHeight="1">
      <c r="A18" s="100" t="s">
        <v>149</v>
      </c>
      <c r="B18" s="99">
        <v>636.6</v>
      </c>
      <c r="C18" s="102"/>
      <c r="D18" s="99">
        <v>636.6</v>
      </c>
      <c r="E18" s="102"/>
      <c r="F18" s="102"/>
      <c r="G18" s="102"/>
      <c r="H18" s="98"/>
    </row>
    <row r="19" spans="1:8" ht="27.75" customHeight="1">
      <c r="A19" s="100" t="s">
        <v>150</v>
      </c>
      <c r="B19" s="99">
        <v>636.6</v>
      </c>
      <c r="C19" s="102"/>
      <c r="D19" s="99">
        <v>636.6</v>
      </c>
      <c r="E19" s="102"/>
      <c r="F19" s="102"/>
      <c r="G19" s="102"/>
      <c r="H19" s="98"/>
    </row>
    <row r="20" spans="1:8" ht="27.75" customHeight="1">
      <c r="A20" s="100" t="s">
        <v>133</v>
      </c>
      <c r="B20" s="99">
        <v>2156.1</v>
      </c>
      <c r="C20" s="99">
        <v>1787.7</v>
      </c>
      <c r="D20" s="102"/>
      <c r="E20" s="99">
        <v>368.4</v>
      </c>
      <c r="F20" s="102"/>
      <c r="G20" s="102"/>
      <c r="H20" s="98"/>
    </row>
    <row r="21" spans="1:8" ht="27.75" customHeight="1">
      <c r="A21" s="100" t="s">
        <v>134</v>
      </c>
      <c r="B21" s="99">
        <v>1841.1</v>
      </c>
      <c r="C21" s="99">
        <v>1472.7</v>
      </c>
      <c r="D21" s="102"/>
      <c r="E21" s="99">
        <v>368.4</v>
      </c>
      <c r="F21" s="102"/>
      <c r="G21" s="102"/>
      <c r="H21" s="98"/>
    </row>
    <row r="22" spans="1:8" ht="27.75" customHeight="1">
      <c r="A22" s="100" t="s">
        <v>135</v>
      </c>
      <c r="B22" s="99">
        <v>1841.1</v>
      </c>
      <c r="C22" s="99">
        <v>1472.7</v>
      </c>
      <c r="D22" s="102"/>
      <c r="E22" s="99">
        <v>368.4</v>
      </c>
      <c r="F22" s="102"/>
      <c r="G22" s="102"/>
      <c r="H22" s="98"/>
    </row>
    <row r="23" spans="1:8" ht="27.75" customHeight="1">
      <c r="A23" s="100" t="s">
        <v>136</v>
      </c>
      <c r="B23" s="99">
        <v>315</v>
      </c>
      <c r="C23" s="99">
        <v>315</v>
      </c>
      <c r="D23" s="102"/>
      <c r="E23" s="102"/>
      <c r="F23" s="102"/>
      <c r="G23" s="102"/>
      <c r="H23" s="98"/>
    </row>
    <row r="24" spans="1:8" ht="27.75" customHeight="1">
      <c r="A24" s="100" t="s">
        <v>137</v>
      </c>
      <c r="B24" s="99">
        <v>315</v>
      </c>
      <c r="C24" s="99">
        <v>315</v>
      </c>
      <c r="D24" s="102"/>
      <c r="E24" s="102"/>
      <c r="F24" s="102"/>
      <c r="G24" s="102"/>
      <c r="H24" s="98"/>
    </row>
    <row r="25" spans="1:8" ht="27.75" customHeight="1" thickBot="1">
      <c r="A25" s="101" t="s">
        <v>138</v>
      </c>
      <c r="B25" s="99">
        <v>6583.5</v>
      </c>
      <c r="C25" s="99">
        <v>6583.5</v>
      </c>
      <c r="D25" s="102"/>
      <c r="E25" s="102"/>
      <c r="F25" s="102"/>
      <c r="G25" s="102"/>
      <c r="H25" s="98"/>
    </row>
    <row r="26" spans="1:8" ht="27.75" customHeight="1">
      <c r="A26" s="100" t="s">
        <v>139</v>
      </c>
      <c r="B26" s="99">
        <v>6583.5</v>
      </c>
      <c r="C26" s="99">
        <v>6583.5</v>
      </c>
      <c r="D26" s="102"/>
      <c r="E26" s="102"/>
      <c r="F26" s="102"/>
      <c r="G26" s="102"/>
      <c r="H26" s="98"/>
    </row>
    <row r="27" spans="1:8" ht="27.75" customHeight="1">
      <c r="A27" s="100" t="s">
        <v>140</v>
      </c>
      <c r="B27" s="99">
        <v>2706.6</v>
      </c>
      <c r="C27" s="99">
        <v>2706.6</v>
      </c>
      <c r="D27" s="102"/>
      <c r="E27" s="102"/>
      <c r="F27" s="102"/>
      <c r="G27" s="102"/>
      <c r="H27" s="98"/>
    </row>
    <row r="28" spans="1:8" ht="27.75" customHeight="1">
      <c r="A28" s="100" t="s">
        <v>141</v>
      </c>
      <c r="B28" s="99">
        <v>2802.1</v>
      </c>
      <c r="C28" s="99">
        <v>2802.1</v>
      </c>
      <c r="D28" s="102"/>
      <c r="E28" s="102"/>
      <c r="F28" s="102"/>
      <c r="G28" s="102"/>
      <c r="H28" s="98"/>
    </row>
    <row r="29" spans="1:8" ht="27.75" customHeight="1">
      <c r="A29" s="100" t="s">
        <v>142</v>
      </c>
      <c r="B29" s="99">
        <v>1074.8</v>
      </c>
      <c r="C29" s="99">
        <v>1074.8</v>
      </c>
      <c r="D29" s="102"/>
      <c r="E29" s="102"/>
      <c r="F29" s="102"/>
      <c r="G29" s="102"/>
      <c r="H29" s="98"/>
    </row>
    <row r="30" spans="1:8" ht="27.75" customHeight="1">
      <c r="A30" s="100" t="s">
        <v>143</v>
      </c>
      <c r="B30" s="99">
        <v>1820.8</v>
      </c>
      <c r="C30" s="99">
        <v>1820.8</v>
      </c>
      <c r="D30" s="102"/>
      <c r="E30" s="102"/>
      <c r="F30" s="102"/>
      <c r="G30" s="102"/>
      <c r="H30" s="98"/>
    </row>
    <row r="31" spans="1:8" ht="27.75" customHeight="1">
      <c r="A31" s="100" t="s">
        <v>144</v>
      </c>
      <c r="B31" s="99">
        <v>1820.8</v>
      </c>
      <c r="C31" s="99">
        <v>1820.8</v>
      </c>
      <c r="D31" s="102"/>
      <c r="E31" s="102"/>
      <c r="F31" s="102"/>
      <c r="G31" s="102"/>
      <c r="H31" s="98"/>
    </row>
    <row r="32" spans="1:8" ht="27.75" customHeight="1">
      <c r="A32" s="100" t="s">
        <v>145</v>
      </c>
      <c r="B32" s="99">
        <v>24</v>
      </c>
      <c r="C32" s="99">
        <v>24</v>
      </c>
      <c r="D32" s="102"/>
      <c r="E32" s="102"/>
      <c r="F32" s="102"/>
      <c r="G32" s="102"/>
      <c r="H32" s="98"/>
    </row>
    <row r="33" spans="1:8" ht="27.75" customHeight="1">
      <c r="A33" s="100" t="s">
        <v>146</v>
      </c>
      <c r="B33" s="99">
        <v>1259.6</v>
      </c>
      <c r="C33" s="99">
        <v>1259.6</v>
      </c>
      <c r="D33" s="102"/>
      <c r="E33" s="102"/>
      <c r="F33" s="102"/>
      <c r="G33" s="102"/>
      <c r="H33" s="98"/>
    </row>
    <row r="34" spans="1:8" ht="27.75" customHeight="1">
      <c r="A34" s="100" t="s">
        <v>147</v>
      </c>
      <c r="B34" s="99">
        <v>537.2</v>
      </c>
      <c r="C34" s="99">
        <v>537.2</v>
      </c>
      <c r="D34" s="102"/>
      <c r="E34" s="102"/>
      <c r="F34" s="102"/>
      <c r="G34" s="102"/>
      <c r="H34" s="98"/>
    </row>
  </sheetData>
  <sheetProtection/>
  <mergeCells count="8">
    <mergeCell ref="A4:A6"/>
    <mergeCell ref="D4:D6"/>
    <mergeCell ref="B4:B6"/>
    <mergeCell ref="H4:H6"/>
    <mergeCell ref="C4:C6"/>
    <mergeCell ref="E4:E6"/>
    <mergeCell ref="G4:G6"/>
    <mergeCell ref="F4:F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7"/>
  <sheetViews>
    <sheetView showGridLines="0" showZeros="0" tabSelected="1" zoomScaleSheetLayoutView="85" zoomScalePageLayoutView="0" workbookViewId="0" topLeftCell="A16">
      <selection activeCell="B31" sqref="B31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7" width="9" style="0" customWidth="1"/>
    <col min="158" max="250" width="9.16015625" style="0" customWidth="1"/>
  </cols>
  <sheetData>
    <row r="1" ht="24" customHeight="1">
      <c r="A1" s="83" t="s">
        <v>105</v>
      </c>
    </row>
    <row r="2" spans="1:250" ht="42" customHeight="1">
      <c r="A2" s="5" t="s">
        <v>121</v>
      </c>
      <c r="B2" s="5"/>
      <c r="C2" s="5"/>
      <c r="D2" s="1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</row>
    <row r="3" spans="1:250" ht="24" customHeight="1">
      <c r="A3" s="7"/>
      <c r="B3" s="7"/>
      <c r="C3" s="7"/>
      <c r="D3" s="7" t="s">
        <v>17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</row>
    <row r="4" spans="1:250" ht="36.75" customHeight="1">
      <c r="A4" s="107" t="s">
        <v>12</v>
      </c>
      <c r="B4" s="107"/>
      <c r="C4" s="107" t="s">
        <v>37</v>
      </c>
      <c r="D4" s="107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</row>
    <row r="5" spans="1:250" ht="36.75" customHeight="1">
      <c r="A5" s="12" t="s">
        <v>2</v>
      </c>
      <c r="B5" s="24" t="s">
        <v>15</v>
      </c>
      <c r="C5" s="12" t="s">
        <v>2</v>
      </c>
      <c r="D5" s="24" t="s">
        <v>15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</row>
    <row r="6" spans="1:250" ht="30" customHeight="1">
      <c r="A6" s="25" t="s">
        <v>92</v>
      </c>
      <c r="B6" s="90">
        <v>43332.7</v>
      </c>
      <c r="C6" s="26" t="s">
        <v>4</v>
      </c>
      <c r="D6" s="90">
        <v>56.4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</row>
    <row r="7" spans="1:250" ht="30" customHeight="1">
      <c r="A7" s="25" t="s">
        <v>93</v>
      </c>
      <c r="B7" s="30"/>
      <c r="C7" s="26" t="s">
        <v>13</v>
      </c>
      <c r="D7" s="30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</row>
    <row r="8" spans="1:250" ht="30" customHeight="1">
      <c r="A8" s="25" t="s">
        <v>94</v>
      </c>
      <c r="B8" s="30"/>
      <c r="C8" s="26" t="s">
        <v>14</v>
      </c>
      <c r="D8" s="90">
        <f>35801.1+1539.3</f>
        <v>37340.4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</row>
    <row r="9" spans="1:250" ht="30" customHeight="1">
      <c r="A9" s="25"/>
      <c r="B9" s="30"/>
      <c r="C9" s="26" t="s">
        <v>10</v>
      </c>
      <c r="D9" s="90">
        <v>737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</row>
    <row r="10" spans="1:250" ht="30" customHeight="1">
      <c r="A10" s="25"/>
      <c r="B10" s="30"/>
      <c r="C10" s="85" t="s">
        <v>112</v>
      </c>
      <c r="D10" s="30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</row>
    <row r="11" spans="1:250" ht="30" customHeight="1">
      <c r="A11" s="25"/>
      <c r="B11" s="30"/>
      <c r="C11" s="27" t="s">
        <v>34</v>
      </c>
      <c r="D11" s="90">
        <v>5408.5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</row>
    <row r="12" spans="1:250" ht="30" customHeight="1">
      <c r="A12" s="25"/>
      <c r="B12" s="30"/>
      <c r="C12" s="85" t="s">
        <v>113</v>
      </c>
      <c r="D12" s="90">
        <v>1329.7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</row>
    <row r="13" spans="1:250" ht="30" customHeight="1">
      <c r="A13" s="28"/>
      <c r="B13" s="74"/>
      <c r="C13" s="26" t="s">
        <v>20</v>
      </c>
      <c r="D13" s="30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</row>
    <row r="14" spans="1:250" ht="30" customHeight="1">
      <c r="A14" s="25"/>
      <c r="B14" s="74"/>
      <c r="C14" s="26" t="s">
        <v>18</v>
      </c>
      <c r="D14" s="30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</row>
    <row r="15" spans="1:250" ht="30" customHeight="1">
      <c r="A15" s="28"/>
      <c r="B15" s="74"/>
      <c r="C15" s="26" t="s">
        <v>30</v>
      </c>
      <c r="D15" s="30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</row>
    <row r="16" spans="1:250" ht="30" customHeight="1">
      <c r="A16" s="25"/>
      <c r="B16" s="74"/>
      <c r="C16" s="26" t="s">
        <v>33</v>
      </c>
      <c r="D16" s="30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  <c r="IP16" s="57"/>
    </row>
    <row r="17" spans="1:250" ht="30" customHeight="1">
      <c r="A17" s="25"/>
      <c r="B17" s="74"/>
      <c r="C17" s="26" t="s">
        <v>28</v>
      </c>
      <c r="D17" s="30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</row>
    <row r="18" spans="1:250" ht="30" customHeight="1">
      <c r="A18" s="25"/>
      <c r="B18" s="30"/>
      <c r="C18" s="26" t="s">
        <v>26</v>
      </c>
      <c r="D18" s="30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</row>
    <row r="19" spans="1:250" ht="30" customHeight="1">
      <c r="A19" s="25"/>
      <c r="B19" s="30"/>
      <c r="C19" s="26" t="s">
        <v>7</v>
      </c>
      <c r="D19" s="30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</row>
    <row r="20" spans="1:250" ht="30" customHeight="1">
      <c r="A20" s="25"/>
      <c r="B20" s="30"/>
      <c r="C20" s="26" t="s">
        <v>40</v>
      </c>
      <c r="D20" s="7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</row>
    <row r="21" spans="1:250" ht="30" customHeight="1">
      <c r="A21" s="25"/>
      <c r="B21" s="30"/>
      <c r="C21" s="85" t="s">
        <v>114</v>
      </c>
      <c r="D21" s="75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</row>
    <row r="22" spans="1:250" ht="30" customHeight="1">
      <c r="A22" s="25"/>
      <c r="B22" s="30"/>
      <c r="C22" s="33" t="s">
        <v>41</v>
      </c>
      <c r="D22" s="30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</row>
    <row r="23" spans="1:250" ht="30" customHeight="1">
      <c r="A23" s="25"/>
      <c r="B23" s="30"/>
      <c r="C23" s="33" t="s">
        <v>42</v>
      </c>
      <c r="D23" s="68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</row>
    <row r="24" spans="1:250" ht="30.75" customHeight="1">
      <c r="A24" s="25"/>
      <c r="B24" s="30"/>
      <c r="C24" s="86" t="s">
        <v>115</v>
      </c>
      <c r="D24" s="68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</row>
    <row r="25" spans="1:250" ht="30.75" customHeight="1">
      <c r="A25" s="25"/>
      <c r="B25" s="30"/>
      <c r="C25" s="86" t="s">
        <v>116</v>
      </c>
      <c r="D25" s="68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</row>
    <row r="26" spans="1:250" ht="30" customHeight="1">
      <c r="A26" s="23" t="s">
        <v>24</v>
      </c>
      <c r="B26" s="90">
        <v>43332.7</v>
      </c>
      <c r="C26" s="23" t="s">
        <v>36</v>
      </c>
      <c r="D26" s="90">
        <f>SUM(D6:D25)</f>
        <v>44872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</row>
    <row r="27" spans="1:250" ht="30" customHeight="1">
      <c r="A27" s="25" t="s">
        <v>95</v>
      </c>
      <c r="B27" s="30">
        <v>1539.3</v>
      </c>
      <c r="C27" s="85" t="s">
        <v>117</v>
      </c>
      <c r="D27" s="30"/>
      <c r="E27" s="69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</row>
    <row r="28" spans="1:250" ht="30" customHeight="1">
      <c r="A28" s="78" t="s">
        <v>96</v>
      </c>
      <c r="B28" s="30">
        <v>1539.3</v>
      </c>
      <c r="C28" s="30"/>
      <c r="D28" s="30"/>
      <c r="E28" s="69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</row>
    <row r="29" spans="1:250" ht="30" customHeight="1">
      <c r="A29" s="78" t="s">
        <v>97</v>
      </c>
      <c r="B29" s="30"/>
      <c r="C29" s="30"/>
      <c r="D29" s="30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69"/>
      <c r="GA29" s="69"/>
      <c r="GB29" s="69"/>
      <c r="GC29" s="69"/>
      <c r="GD29" s="69"/>
      <c r="GE29" s="69"/>
      <c r="GF29" s="69"/>
      <c r="GG29" s="69"/>
      <c r="GH29" s="69"/>
      <c r="GI29" s="69"/>
      <c r="GJ29" s="69"/>
      <c r="GK29" s="69"/>
      <c r="GL29" s="69"/>
      <c r="GM29" s="69"/>
      <c r="GN29" s="69"/>
      <c r="GO29" s="69"/>
      <c r="GP29" s="69"/>
      <c r="GQ29" s="69"/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/>
      <c r="HF29" s="69"/>
      <c r="HG29" s="69"/>
      <c r="HH29" s="69"/>
      <c r="HI29" s="69"/>
      <c r="HJ29" s="69"/>
      <c r="HK29" s="69"/>
      <c r="HL29" s="69"/>
      <c r="HM29" s="69"/>
      <c r="HN29" s="69"/>
      <c r="HO29" s="69"/>
      <c r="HP29" s="69"/>
      <c r="HQ29" s="69"/>
      <c r="HR29" s="69"/>
      <c r="HS29" s="69"/>
      <c r="HT29" s="69"/>
      <c r="HU29" s="69"/>
      <c r="HV29" s="69"/>
      <c r="HW29" s="69"/>
      <c r="HX29" s="69"/>
      <c r="HY29" s="69"/>
      <c r="HZ29" s="69"/>
      <c r="IA29" s="69"/>
      <c r="IB29" s="69"/>
      <c r="IC29" s="69"/>
      <c r="ID29" s="69"/>
      <c r="IE29" s="69"/>
      <c r="IF29" s="69"/>
      <c r="IG29" s="69"/>
      <c r="IH29" s="69"/>
      <c r="II29" s="69"/>
      <c r="IJ29" s="69"/>
      <c r="IK29" s="69"/>
      <c r="IL29" s="69"/>
      <c r="IM29" s="69"/>
      <c r="IN29" s="69"/>
      <c r="IO29" s="69"/>
      <c r="IP29" s="69"/>
    </row>
    <row r="30" spans="1:250" ht="30" customHeight="1">
      <c r="A30" s="78" t="s">
        <v>98</v>
      </c>
      <c r="B30" s="30"/>
      <c r="C30" s="30"/>
      <c r="D30" s="30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  <c r="FC30" s="69"/>
      <c r="FD30" s="69"/>
      <c r="FE30" s="69"/>
      <c r="FF30" s="69"/>
      <c r="FG30" s="69"/>
      <c r="FH30" s="69"/>
      <c r="FI30" s="69"/>
      <c r="FJ30" s="69"/>
      <c r="FK30" s="69"/>
      <c r="FL30" s="69"/>
      <c r="FM30" s="69"/>
      <c r="FN30" s="69"/>
      <c r="FO30" s="69"/>
      <c r="FP30" s="69"/>
      <c r="FQ30" s="69"/>
      <c r="FR30" s="69"/>
      <c r="FS30" s="69"/>
      <c r="FT30" s="69"/>
      <c r="FU30" s="69"/>
      <c r="FV30" s="69"/>
      <c r="FW30" s="69"/>
      <c r="FX30" s="69"/>
      <c r="FY30" s="69"/>
      <c r="FZ30" s="69"/>
      <c r="GA30" s="69"/>
      <c r="GB30" s="69"/>
      <c r="GC30" s="69"/>
      <c r="GD30" s="69"/>
      <c r="GE30" s="69"/>
      <c r="GF30" s="69"/>
      <c r="GG30" s="69"/>
      <c r="GH30" s="69"/>
      <c r="GI30" s="69"/>
      <c r="GJ30" s="69"/>
      <c r="GK30" s="69"/>
      <c r="GL30" s="69"/>
      <c r="GM30" s="69"/>
      <c r="GN30" s="69"/>
      <c r="GO30" s="69"/>
      <c r="GP30" s="69"/>
      <c r="GQ30" s="69"/>
      <c r="GR30" s="69"/>
      <c r="GS30" s="69"/>
      <c r="GT30" s="69"/>
      <c r="GU30" s="69"/>
      <c r="GV30" s="69"/>
      <c r="GW30" s="69"/>
      <c r="GX30" s="69"/>
      <c r="GY30" s="69"/>
      <c r="GZ30" s="69"/>
      <c r="HA30" s="69"/>
      <c r="HB30" s="69"/>
      <c r="HC30" s="69"/>
      <c r="HD30" s="69"/>
      <c r="HE30" s="69"/>
      <c r="HF30" s="69"/>
      <c r="HG30" s="69"/>
      <c r="HH30" s="69"/>
      <c r="HI30" s="69"/>
      <c r="HJ30" s="69"/>
      <c r="HK30" s="69"/>
      <c r="HL30" s="69"/>
      <c r="HM30" s="69"/>
      <c r="HN30" s="69"/>
      <c r="HO30" s="69"/>
      <c r="HP30" s="69"/>
      <c r="HQ30" s="69"/>
      <c r="HR30" s="69"/>
      <c r="HS30" s="69"/>
      <c r="HT30" s="69"/>
      <c r="HU30" s="69"/>
      <c r="HV30" s="69"/>
      <c r="HW30" s="69"/>
      <c r="HX30" s="69"/>
      <c r="HY30" s="69"/>
      <c r="HZ30" s="69"/>
      <c r="IA30" s="69"/>
      <c r="IB30" s="69"/>
      <c r="IC30" s="69"/>
      <c r="ID30" s="69"/>
      <c r="IE30" s="69"/>
      <c r="IF30" s="69"/>
      <c r="IG30" s="69"/>
      <c r="IH30" s="69"/>
      <c r="II30" s="69"/>
      <c r="IJ30" s="69"/>
      <c r="IK30" s="69"/>
      <c r="IL30" s="69"/>
      <c r="IM30" s="69"/>
      <c r="IN30" s="69"/>
      <c r="IO30" s="69"/>
      <c r="IP30" s="69"/>
    </row>
    <row r="31" spans="1:250" ht="30" customHeight="1">
      <c r="A31" s="23" t="s">
        <v>22</v>
      </c>
      <c r="B31" s="90">
        <f>B26+B27</f>
        <v>44872</v>
      </c>
      <c r="C31" s="23" t="s">
        <v>25</v>
      </c>
      <c r="D31" s="90">
        <f>SUM(D26:D30)</f>
        <v>44872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</row>
    <row r="32" spans="1:250" ht="27" customHeight="1">
      <c r="A32" s="71"/>
      <c r="B32" s="72"/>
      <c r="C32" s="73"/>
      <c r="D32" s="76">
        <v>0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  <c r="IO32" s="57"/>
      <c r="IP32" s="57"/>
    </row>
    <row r="33" spans="1:250" ht="27.75" customHeight="1">
      <c r="A33" s="1"/>
      <c r="B33" s="11"/>
      <c r="C33" s="1"/>
      <c r="D33" s="11"/>
      <c r="E33" s="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</row>
    <row r="34" spans="1:250" ht="27.75" customHeight="1">
      <c r="A34" s="3"/>
      <c r="B34" s="4"/>
      <c r="C34" s="4"/>
      <c r="D34" s="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</row>
    <row r="35" spans="1:250" ht="27.75" customHeight="1">
      <c r="A35" s="4"/>
      <c r="B35" s="4"/>
      <c r="C35" s="4"/>
      <c r="D35" s="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</row>
    <row r="36" spans="1:250" ht="27.75" customHeight="1">
      <c r="A36" s="4"/>
      <c r="B36" s="4"/>
      <c r="C36" s="4"/>
      <c r="D36" s="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</row>
    <row r="37" spans="1:250" ht="27.75" customHeight="1">
      <c r="A37" s="4"/>
      <c r="B37" s="4"/>
      <c r="C37" s="4"/>
      <c r="D37" s="4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I31"/>
  <sheetViews>
    <sheetView showGridLines="0" showZeros="0" zoomScale="115" zoomScaleNormal="115" zoomScaleSheetLayoutView="85" zoomScalePageLayoutView="0" workbookViewId="0" topLeftCell="A25">
      <selection activeCell="B6" sqref="B6:D6"/>
    </sheetView>
  </sheetViews>
  <sheetFormatPr defaultColWidth="9.16015625" defaultRowHeight="27.75" customHeight="1"/>
  <cols>
    <col min="1" max="1" width="50" style="10" customWidth="1"/>
    <col min="2" max="4" width="19.33203125" style="10" customWidth="1"/>
    <col min="5" max="5" width="28.66015625" style="10" customWidth="1"/>
    <col min="6" max="243" width="7.66015625" style="10" customWidth="1"/>
  </cols>
  <sheetData>
    <row r="1" ht="27.75" customHeight="1">
      <c r="A1" s="83" t="s">
        <v>106</v>
      </c>
    </row>
    <row r="2" spans="1:5" s="6" customFormat="1" ht="34.5" customHeight="1">
      <c r="A2" s="5" t="s">
        <v>122</v>
      </c>
      <c r="B2" s="5"/>
      <c r="C2" s="5"/>
      <c r="D2" s="5"/>
      <c r="E2" s="5"/>
    </row>
    <row r="3" s="7" customFormat="1" ht="30.75" customHeight="1">
      <c r="E3" s="7" t="s">
        <v>17</v>
      </c>
    </row>
    <row r="4" spans="1:243" s="9" customFormat="1" ht="39.75" customHeight="1">
      <c r="A4" s="107" t="s">
        <v>29</v>
      </c>
      <c r="B4" s="32" t="s">
        <v>27</v>
      </c>
      <c r="C4" s="32"/>
      <c r="D4" s="32"/>
      <c r="E4" s="117" t="s">
        <v>32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</row>
    <row r="5" spans="1:243" s="9" customFormat="1" ht="39.75" customHeight="1">
      <c r="A5" s="116"/>
      <c r="B5" s="12" t="s">
        <v>5</v>
      </c>
      <c r="C5" s="12" t="s">
        <v>3</v>
      </c>
      <c r="D5" s="12" t="s">
        <v>21</v>
      </c>
      <c r="E5" s="11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</row>
    <row r="6" spans="1:243" s="9" customFormat="1" ht="34.5" customHeight="1">
      <c r="A6" s="41" t="s">
        <v>38</v>
      </c>
      <c r="B6" s="90">
        <v>43332.7</v>
      </c>
      <c r="C6" s="92">
        <v>40141.6</v>
      </c>
      <c r="D6" s="93">
        <v>3191.1</v>
      </c>
      <c r="E6" s="3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</row>
    <row r="7" spans="1:5" ht="34.5" customHeight="1">
      <c r="A7" s="91" t="s">
        <v>123</v>
      </c>
      <c r="B7" s="90">
        <v>56.4</v>
      </c>
      <c r="C7" s="92">
        <v>56.4</v>
      </c>
      <c r="D7" s="93">
        <v>0</v>
      </c>
      <c r="E7" s="37"/>
    </row>
    <row r="8" spans="1:5" ht="34.5" customHeight="1">
      <c r="A8" s="91" t="s">
        <v>124</v>
      </c>
      <c r="B8" s="90">
        <v>56.4</v>
      </c>
      <c r="C8" s="92">
        <v>56.4</v>
      </c>
      <c r="D8" s="93">
        <v>0</v>
      </c>
      <c r="E8" s="37"/>
    </row>
    <row r="9" spans="1:5" ht="34.5" customHeight="1">
      <c r="A9" s="91" t="s">
        <v>125</v>
      </c>
      <c r="B9" s="90">
        <v>56.4</v>
      </c>
      <c r="C9" s="92">
        <v>56.4</v>
      </c>
      <c r="D9" s="93">
        <v>0</v>
      </c>
      <c r="E9" s="37"/>
    </row>
    <row r="10" spans="1:5" ht="34.5" customHeight="1">
      <c r="A10" s="91" t="s">
        <v>126</v>
      </c>
      <c r="B10" s="90">
        <v>35801.1</v>
      </c>
      <c r="C10" s="92">
        <v>32610</v>
      </c>
      <c r="D10" s="93">
        <v>3191.1</v>
      </c>
      <c r="E10" s="37"/>
    </row>
    <row r="11" spans="1:5" ht="34.5" customHeight="1">
      <c r="A11" s="91" t="s">
        <v>127</v>
      </c>
      <c r="B11" s="90">
        <v>32018.3</v>
      </c>
      <c r="C11" s="92">
        <v>28827.2</v>
      </c>
      <c r="D11" s="93">
        <v>3191.1</v>
      </c>
      <c r="E11" s="37"/>
    </row>
    <row r="12" spans="1:5" ht="34.5" customHeight="1">
      <c r="A12" s="91" t="s">
        <v>128</v>
      </c>
      <c r="B12" s="90">
        <v>9084.5</v>
      </c>
      <c r="C12" s="92">
        <v>7635.1</v>
      </c>
      <c r="D12" s="93">
        <v>1449.4</v>
      </c>
      <c r="E12" s="37"/>
    </row>
    <row r="13" spans="1:5" ht="34.5" customHeight="1">
      <c r="A13" s="91" t="s">
        <v>129</v>
      </c>
      <c r="B13" s="90">
        <v>61.3</v>
      </c>
      <c r="C13" s="92">
        <v>0</v>
      </c>
      <c r="D13" s="93">
        <v>61.3</v>
      </c>
      <c r="E13" s="37"/>
    </row>
    <row r="14" spans="1:5" ht="34.5" customHeight="1">
      <c r="A14" s="91" t="s">
        <v>130</v>
      </c>
      <c r="B14" s="90">
        <v>22872.5</v>
      </c>
      <c r="C14" s="92">
        <v>21192.1</v>
      </c>
      <c r="D14" s="93">
        <v>1680.4</v>
      </c>
      <c r="E14" s="37"/>
    </row>
    <row r="15" spans="1:5" ht="34.5" customHeight="1">
      <c r="A15" s="91" t="s">
        <v>131</v>
      </c>
      <c r="B15" s="90">
        <v>3782.8</v>
      </c>
      <c r="C15" s="92">
        <v>3782.8</v>
      </c>
      <c r="D15" s="93">
        <v>0</v>
      </c>
      <c r="E15" s="37"/>
    </row>
    <row r="16" spans="1:5" ht="34.5" customHeight="1">
      <c r="A16" s="91" t="s">
        <v>132</v>
      </c>
      <c r="B16" s="90">
        <v>3782.8</v>
      </c>
      <c r="C16" s="92">
        <v>3782.8</v>
      </c>
      <c r="D16" s="93">
        <v>0</v>
      </c>
      <c r="E16" s="37"/>
    </row>
    <row r="17" spans="1:5" ht="27.75" customHeight="1">
      <c r="A17" s="91" t="s">
        <v>133</v>
      </c>
      <c r="B17" s="90">
        <v>737</v>
      </c>
      <c r="C17" s="92">
        <v>737</v>
      </c>
      <c r="D17" s="93">
        <v>0</v>
      </c>
      <c r="E17" s="98"/>
    </row>
    <row r="18" spans="1:5" ht="27.75" customHeight="1">
      <c r="A18" s="91" t="s">
        <v>134</v>
      </c>
      <c r="B18" s="90">
        <v>422</v>
      </c>
      <c r="C18" s="92">
        <v>422</v>
      </c>
      <c r="D18" s="93">
        <v>0</v>
      </c>
      <c r="E18" s="98"/>
    </row>
    <row r="19" spans="1:5" ht="27.75" customHeight="1">
      <c r="A19" s="91" t="s">
        <v>135</v>
      </c>
      <c r="B19" s="90">
        <v>422</v>
      </c>
      <c r="C19" s="92">
        <v>422</v>
      </c>
      <c r="D19" s="93">
        <v>0</v>
      </c>
      <c r="E19" s="98"/>
    </row>
    <row r="20" spans="1:5" ht="27.75" customHeight="1">
      <c r="A20" s="91" t="s">
        <v>136</v>
      </c>
      <c r="B20" s="90">
        <v>315</v>
      </c>
      <c r="C20" s="92">
        <v>315</v>
      </c>
      <c r="D20" s="93">
        <v>0</v>
      </c>
      <c r="E20" s="98"/>
    </row>
    <row r="21" spans="1:5" ht="27.75" customHeight="1">
      <c r="A21" s="91" t="s">
        <v>137</v>
      </c>
      <c r="B21" s="90">
        <v>315</v>
      </c>
      <c r="C21" s="92">
        <v>315</v>
      </c>
      <c r="D21" s="93">
        <v>0</v>
      </c>
      <c r="E21" s="98"/>
    </row>
    <row r="22" spans="1:5" ht="27.75" customHeight="1">
      <c r="A22" s="91" t="s">
        <v>138</v>
      </c>
      <c r="B22" s="90">
        <v>5408.5</v>
      </c>
      <c r="C22" s="92">
        <v>5408.5</v>
      </c>
      <c r="D22" s="93">
        <v>0</v>
      </c>
      <c r="E22" s="98"/>
    </row>
    <row r="23" spans="1:5" ht="27.75" customHeight="1" thickBot="1">
      <c r="A23" s="94" t="s">
        <v>139</v>
      </c>
      <c r="B23" s="95">
        <v>5408.5</v>
      </c>
      <c r="C23" s="96">
        <v>5408.5</v>
      </c>
      <c r="D23" s="97">
        <v>0</v>
      </c>
      <c r="E23" s="98"/>
    </row>
    <row r="24" spans="1:5" ht="27.75" customHeight="1">
      <c r="A24" s="91" t="s">
        <v>140</v>
      </c>
      <c r="B24" s="90">
        <v>2706.6</v>
      </c>
      <c r="C24" s="92">
        <v>2706.6</v>
      </c>
      <c r="D24" s="93">
        <v>0</v>
      </c>
      <c r="E24" s="98"/>
    </row>
    <row r="25" spans="1:5" ht="27.75" customHeight="1">
      <c r="A25" s="91" t="s">
        <v>141</v>
      </c>
      <c r="B25" s="90">
        <v>1930</v>
      </c>
      <c r="C25" s="92">
        <v>1930</v>
      </c>
      <c r="D25" s="93">
        <v>0</v>
      </c>
      <c r="E25" s="98"/>
    </row>
    <row r="26" spans="1:5" ht="27.75" customHeight="1">
      <c r="A26" s="91" t="s">
        <v>142</v>
      </c>
      <c r="B26" s="90">
        <v>771.9</v>
      </c>
      <c r="C26" s="92">
        <v>771.9</v>
      </c>
      <c r="D26" s="93">
        <v>0</v>
      </c>
      <c r="E26" s="98"/>
    </row>
    <row r="27" spans="1:5" ht="27.75" customHeight="1">
      <c r="A27" s="91" t="s">
        <v>143</v>
      </c>
      <c r="B27" s="90">
        <v>1329.7</v>
      </c>
      <c r="C27" s="92">
        <v>1329.7</v>
      </c>
      <c r="D27" s="93">
        <v>0</v>
      </c>
      <c r="E27" s="98"/>
    </row>
    <row r="28" spans="1:5" ht="27.75" customHeight="1">
      <c r="A28" s="91" t="s">
        <v>144</v>
      </c>
      <c r="B28" s="90">
        <v>1329.7</v>
      </c>
      <c r="C28" s="92">
        <v>1329.7</v>
      </c>
      <c r="D28" s="93">
        <v>0</v>
      </c>
      <c r="E28" s="98"/>
    </row>
    <row r="29" spans="1:5" ht="27.75" customHeight="1">
      <c r="A29" s="91" t="s">
        <v>145</v>
      </c>
      <c r="B29" s="90">
        <v>24</v>
      </c>
      <c r="C29" s="92">
        <v>24</v>
      </c>
      <c r="D29" s="93">
        <v>0</v>
      </c>
      <c r="E29" s="98"/>
    </row>
    <row r="30" spans="1:5" ht="27.75" customHeight="1">
      <c r="A30" s="91" t="s">
        <v>146</v>
      </c>
      <c r="B30" s="90">
        <v>860</v>
      </c>
      <c r="C30" s="92">
        <v>860</v>
      </c>
      <c r="D30" s="93">
        <v>0</v>
      </c>
      <c r="E30" s="98"/>
    </row>
    <row r="31" spans="1:5" ht="27.75" customHeight="1">
      <c r="A31" s="91" t="s">
        <v>147</v>
      </c>
      <c r="B31" s="90">
        <v>445.7</v>
      </c>
      <c r="C31" s="92">
        <v>445.7</v>
      </c>
      <c r="D31" s="93">
        <v>0</v>
      </c>
      <c r="E31" s="98"/>
    </row>
  </sheetData>
  <sheetProtection/>
  <mergeCells count="2">
    <mergeCell ref="A4:A5"/>
    <mergeCell ref="E4:E5"/>
  </mergeCells>
  <printOptions horizontalCentered="1"/>
  <pageMargins left="0.826771615997074" right="0.826771615997074" top="1.1811023622047243" bottom="0.5905511811023622" header="0.5118110048489307" footer="0.5118110048489307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44"/>
  <sheetViews>
    <sheetView showGridLines="0" showZeros="0" zoomScale="115" zoomScaleNormal="115" zoomScaleSheetLayoutView="85" zoomScalePageLayoutView="0" workbookViewId="0" topLeftCell="A1">
      <selection activeCell="A44" sqref="A44"/>
    </sheetView>
  </sheetViews>
  <sheetFormatPr defaultColWidth="9.16015625" defaultRowHeight="12.75" customHeight="1"/>
  <cols>
    <col min="1" max="1" width="50" style="0" customWidth="1"/>
    <col min="2" max="4" width="19.33203125" style="0" customWidth="1"/>
    <col min="5" max="5" width="28.66015625" style="0" customWidth="1"/>
    <col min="6" max="243" width="7.66015625" style="0" customWidth="1"/>
  </cols>
  <sheetData>
    <row r="1" ht="33.75" customHeight="1">
      <c r="A1" s="83" t="s">
        <v>107</v>
      </c>
    </row>
    <row r="2" spans="1:243" ht="39.75" customHeight="1">
      <c r="A2" s="5" t="s">
        <v>148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</row>
    <row r="3" spans="1:243" ht="15" customHeight="1">
      <c r="A3" s="7"/>
      <c r="B3" s="7"/>
      <c r="C3" s="7"/>
      <c r="D3" s="7"/>
      <c r="E3" s="7" t="s">
        <v>17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</row>
    <row r="4" spans="1:243" ht="39.75" customHeight="1">
      <c r="A4" s="107" t="s">
        <v>29</v>
      </c>
      <c r="B4" s="32" t="s">
        <v>27</v>
      </c>
      <c r="C4" s="32"/>
      <c r="D4" s="32"/>
      <c r="E4" s="117" t="s">
        <v>32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</row>
    <row r="5" spans="1:243" ht="39.75" customHeight="1">
      <c r="A5" s="107"/>
      <c r="B5" s="12" t="s">
        <v>5</v>
      </c>
      <c r="C5" s="12" t="s">
        <v>6</v>
      </c>
      <c r="D5" s="12" t="s">
        <v>19</v>
      </c>
      <c r="E5" s="11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</row>
    <row r="6" spans="1:243" ht="34.5" customHeight="1">
      <c r="A6" s="41" t="s">
        <v>38</v>
      </c>
      <c r="B6" s="31">
        <v>40141.6</v>
      </c>
      <c r="C6" s="31">
        <v>30301.3</v>
      </c>
      <c r="D6" s="93">
        <v>9840.3</v>
      </c>
      <c r="E6" s="40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</row>
    <row r="7" spans="1:243" ht="34.5" customHeight="1">
      <c r="A7" s="42" t="s">
        <v>43</v>
      </c>
      <c r="B7" s="31">
        <v>30301.3</v>
      </c>
      <c r="C7" s="31">
        <v>30301.3</v>
      </c>
      <c r="D7" s="31"/>
      <c r="E7" s="4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</row>
    <row r="8" spans="1:243" ht="34.5" customHeight="1">
      <c r="A8" s="42" t="s">
        <v>44</v>
      </c>
      <c r="B8" s="93">
        <v>5174.7</v>
      </c>
      <c r="C8" s="93">
        <v>5174.7</v>
      </c>
      <c r="D8" s="31"/>
      <c r="E8" s="4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</row>
    <row r="9" spans="1:243" ht="34.5" customHeight="1">
      <c r="A9" s="42" t="s">
        <v>45</v>
      </c>
      <c r="B9" s="93">
        <v>2334.9</v>
      </c>
      <c r="C9" s="93">
        <v>2334.9</v>
      </c>
      <c r="D9" s="31"/>
      <c r="E9" s="4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</row>
    <row r="10" spans="1:243" ht="34.5" customHeight="1">
      <c r="A10" s="38" t="s">
        <v>111</v>
      </c>
      <c r="B10" s="93">
        <v>9622.3</v>
      </c>
      <c r="C10" s="93">
        <v>9622.3</v>
      </c>
      <c r="D10" s="31"/>
      <c r="E10" s="4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</row>
    <row r="11" spans="1:243" ht="34.5" customHeight="1">
      <c r="A11" s="103" t="s">
        <v>151</v>
      </c>
      <c r="B11" s="93">
        <v>1930</v>
      </c>
      <c r="C11" s="93">
        <v>1930</v>
      </c>
      <c r="D11" s="31"/>
      <c r="E11" s="4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</row>
    <row r="12" spans="1:243" ht="34.5" customHeight="1">
      <c r="A12" s="103" t="s">
        <v>152</v>
      </c>
      <c r="B12" s="93">
        <v>771.9</v>
      </c>
      <c r="C12" s="93">
        <v>771.9</v>
      </c>
      <c r="D12" s="31"/>
      <c r="E12" s="4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</row>
    <row r="13" spans="1:243" ht="34.5" customHeight="1">
      <c r="A13" s="103" t="s">
        <v>153</v>
      </c>
      <c r="B13" s="93">
        <v>838</v>
      </c>
      <c r="C13" s="93">
        <v>838</v>
      </c>
      <c r="D13" s="31"/>
      <c r="E13" s="4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</row>
    <row r="14" spans="1:243" ht="34.5" customHeight="1">
      <c r="A14" s="103" t="s">
        <v>154</v>
      </c>
      <c r="B14" s="93">
        <v>346</v>
      </c>
      <c r="C14" s="93">
        <v>346</v>
      </c>
      <c r="D14" s="31"/>
      <c r="E14" s="4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</row>
    <row r="15" spans="1:243" ht="34.5" customHeight="1">
      <c r="A15" s="103" t="s">
        <v>155</v>
      </c>
      <c r="B15" s="93">
        <v>4517.2</v>
      </c>
      <c r="C15" s="93">
        <v>4517.2</v>
      </c>
      <c r="D15" s="31"/>
      <c r="E15" s="4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</row>
    <row r="16" spans="1:243" ht="34.5" customHeight="1">
      <c r="A16" s="103" t="s">
        <v>156</v>
      </c>
      <c r="B16" s="93">
        <v>135</v>
      </c>
      <c r="C16" s="93">
        <v>135</v>
      </c>
      <c r="D16" s="31"/>
      <c r="E16" s="4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</row>
    <row r="17" spans="1:243" ht="34.5" customHeight="1">
      <c r="A17" s="103" t="s">
        <v>157</v>
      </c>
      <c r="B17" s="99">
        <v>478.2</v>
      </c>
      <c r="C17" s="99">
        <v>478.2</v>
      </c>
      <c r="D17" s="31"/>
      <c r="E17" s="4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</row>
    <row r="18" spans="1:243" ht="34.5" customHeight="1">
      <c r="A18" s="103" t="s">
        <v>158</v>
      </c>
      <c r="B18" s="90">
        <v>3488.4</v>
      </c>
      <c r="C18" s="90">
        <v>3488.4</v>
      </c>
      <c r="D18" s="31"/>
      <c r="E18" s="4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</row>
    <row r="19" spans="1:243" ht="34.5" customHeight="1">
      <c r="A19" s="103" t="s">
        <v>159</v>
      </c>
      <c r="B19" s="90">
        <v>308</v>
      </c>
      <c r="C19" s="90">
        <v>308</v>
      </c>
      <c r="D19" s="31"/>
      <c r="E19" s="4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</row>
    <row r="20" spans="1:243" ht="34.5" customHeight="1">
      <c r="A20" s="103" t="s">
        <v>160</v>
      </c>
      <c r="B20" s="99">
        <v>356.7</v>
      </c>
      <c r="C20" s="99">
        <v>356.7</v>
      </c>
      <c r="D20" s="31"/>
      <c r="E20" s="4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</row>
    <row r="21" spans="1:243" ht="34.5" customHeight="1">
      <c r="A21" s="41" t="s">
        <v>39</v>
      </c>
      <c r="B21" s="31"/>
      <c r="C21" s="31"/>
      <c r="D21" s="31"/>
      <c r="E21" s="4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</row>
    <row r="22" spans="1:243" ht="34.5" customHeight="1">
      <c r="A22" s="42" t="s">
        <v>46</v>
      </c>
      <c r="B22" s="31">
        <v>9840.3</v>
      </c>
      <c r="C22" s="31"/>
      <c r="D22" s="31">
        <v>9840.3</v>
      </c>
      <c r="E22" s="4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</row>
    <row r="23" spans="1:243" ht="34.5" customHeight="1">
      <c r="A23" s="42" t="s">
        <v>47</v>
      </c>
      <c r="B23" s="93">
        <v>284.7</v>
      </c>
      <c r="C23" s="31"/>
      <c r="D23" s="93">
        <v>284.7</v>
      </c>
      <c r="E23" s="4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</row>
    <row r="24" spans="1:243" ht="34.5" customHeight="1">
      <c r="A24" s="42" t="s">
        <v>48</v>
      </c>
      <c r="B24" s="93">
        <v>38</v>
      </c>
      <c r="C24" s="31"/>
      <c r="D24" s="93">
        <v>38</v>
      </c>
      <c r="E24" s="4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</row>
    <row r="25" spans="1:243" ht="34.5" customHeight="1">
      <c r="A25" s="42" t="s">
        <v>50</v>
      </c>
      <c r="B25" s="93">
        <v>30</v>
      </c>
      <c r="C25" s="31"/>
      <c r="D25" s="93">
        <v>30</v>
      </c>
      <c r="E25" s="4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</row>
    <row r="26" spans="1:243" ht="34.5" customHeight="1">
      <c r="A26" s="42" t="s">
        <v>55</v>
      </c>
      <c r="B26" s="93">
        <v>12.5</v>
      </c>
      <c r="C26" s="31"/>
      <c r="D26" s="93">
        <v>12.5</v>
      </c>
      <c r="E26" s="4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</row>
    <row r="27" spans="1:243" ht="34.5" customHeight="1">
      <c r="A27" s="42" t="s">
        <v>49</v>
      </c>
      <c r="B27" s="93">
        <v>409.2</v>
      </c>
      <c r="C27" s="31"/>
      <c r="D27" s="93">
        <v>409.2</v>
      </c>
      <c r="E27" s="4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</row>
    <row r="28" spans="1:243" ht="34.5" customHeight="1">
      <c r="A28" s="42" t="s">
        <v>51</v>
      </c>
      <c r="B28" s="93">
        <v>439.7</v>
      </c>
      <c r="C28" s="31"/>
      <c r="D28" s="93">
        <v>439.7</v>
      </c>
      <c r="E28" s="4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</row>
    <row r="29" spans="1:243" ht="34.5" customHeight="1">
      <c r="A29" s="42" t="s">
        <v>52</v>
      </c>
      <c r="B29" s="93">
        <v>180.2</v>
      </c>
      <c r="C29" s="31"/>
      <c r="D29" s="93">
        <v>180.2</v>
      </c>
      <c r="E29" s="4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</row>
    <row r="30" spans="1:243" ht="34.5" customHeight="1">
      <c r="A30" s="42" t="s">
        <v>53</v>
      </c>
      <c r="B30" s="93">
        <v>1458.8</v>
      </c>
      <c r="C30" s="31"/>
      <c r="D30" s="93">
        <v>1458.8</v>
      </c>
      <c r="E30" s="4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</row>
    <row r="31" spans="1:243" ht="34.5" customHeight="1">
      <c r="A31" s="42" t="s">
        <v>54</v>
      </c>
      <c r="B31" s="93">
        <v>1758.3</v>
      </c>
      <c r="C31" s="31"/>
      <c r="D31" s="93">
        <v>1758.3</v>
      </c>
      <c r="E31" s="4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</row>
    <row r="32" spans="1:243" ht="34.5" customHeight="1">
      <c r="A32" s="42" t="s">
        <v>56</v>
      </c>
      <c r="B32" s="93">
        <v>10</v>
      </c>
      <c r="C32" s="31"/>
      <c r="D32" s="93">
        <v>10</v>
      </c>
      <c r="E32" s="4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</row>
    <row r="33" spans="1:243" ht="34.5" customHeight="1">
      <c r="A33" s="103" t="s">
        <v>161</v>
      </c>
      <c r="B33" s="93">
        <v>1892.4</v>
      </c>
      <c r="C33" s="31"/>
      <c r="D33" s="93">
        <v>1892.4</v>
      </c>
      <c r="E33" s="4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</row>
    <row r="34" spans="1:243" ht="34.5" customHeight="1">
      <c r="A34" s="103" t="s">
        <v>162</v>
      </c>
      <c r="B34" s="99">
        <v>90.6</v>
      </c>
      <c r="C34" s="31"/>
      <c r="D34" s="99">
        <v>90.6</v>
      </c>
      <c r="E34" s="4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</row>
    <row r="35" spans="1:243" ht="34.5" customHeight="1">
      <c r="A35" s="103" t="s">
        <v>163</v>
      </c>
      <c r="B35" s="93">
        <v>4</v>
      </c>
      <c r="C35" s="31"/>
      <c r="D35" s="93">
        <v>4</v>
      </c>
      <c r="E35" s="4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</row>
    <row r="36" spans="1:243" ht="34.5" customHeight="1">
      <c r="A36" s="103" t="s">
        <v>164</v>
      </c>
      <c r="B36" s="93">
        <v>5.7</v>
      </c>
      <c r="C36" s="31"/>
      <c r="D36" s="93">
        <v>5.7</v>
      </c>
      <c r="E36" s="4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</row>
    <row r="37" spans="1:243" ht="34.5" customHeight="1">
      <c r="A37" s="103" t="s">
        <v>165</v>
      </c>
      <c r="B37" s="93">
        <v>4</v>
      </c>
      <c r="C37" s="31"/>
      <c r="D37" s="93">
        <v>4</v>
      </c>
      <c r="E37" s="4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</row>
    <row r="38" spans="1:243" ht="34.5" customHeight="1">
      <c r="A38" s="103" t="s">
        <v>166</v>
      </c>
      <c r="B38" s="93">
        <v>740.2</v>
      </c>
      <c r="C38" s="31"/>
      <c r="D38" s="93">
        <v>740.2</v>
      </c>
      <c r="E38" s="4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</row>
    <row r="39" spans="1:243" ht="34.5" customHeight="1">
      <c r="A39" s="103" t="s">
        <v>167</v>
      </c>
      <c r="B39" s="93">
        <v>505</v>
      </c>
      <c r="C39" s="31"/>
      <c r="D39" s="93">
        <v>505</v>
      </c>
      <c r="E39" s="4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</row>
    <row r="40" spans="1:243" ht="34.5" customHeight="1">
      <c r="A40" s="103" t="s">
        <v>168</v>
      </c>
      <c r="B40" s="93">
        <v>573.1</v>
      </c>
      <c r="C40" s="31"/>
      <c r="D40" s="93">
        <v>573.1</v>
      </c>
      <c r="E40" s="4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</row>
    <row r="41" spans="1:243" ht="34.5" customHeight="1">
      <c r="A41" s="103" t="s">
        <v>169</v>
      </c>
      <c r="B41" s="93">
        <v>194.6</v>
      </c>
      <c r="C41" s="31"/>
      <c r="D41" s="93">
        <v>194.6</v>
      </c>
      <c r="E41" s="4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</row>
    <row r="42" spans="1:243" ht="34.5" customHeight="1">
      <c r="A42" s="103" t="s">
        <v>170</v>
      </c>
      <c r="B42" s="93">
        <v>115</v>
      </c>
      <c r="C42" s="31"/>
      <c r="D42" s="93">
        <v>115</v>
      </c>
      <c r="E42" s="4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</row>
    <row r="43" spans="1:243" ht="34.5" customHeight="1">
      <c r="A43" s="104" t="s">
        <v>171</v>
      </c>
      <c r="B43" s="90">
        <v>37</v>
      </c>
      <c r="C43" s="31"/>
      <c r="D43" s="90">
        <v>37</v>
      </c>
      <c r="E43" s="4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</row>
    <row r="44" spans="1:243" ht="34.5" customHeight="1">
      <c r="A44" s="104" t="s">
        <v>172</v>
      </c>
      <c r="B44" s="99">
        <v>1057.3</v>
      </c>
      <c r="C44" s="31"/>
      <c r="D44" s="99">
        <v>1057.3</v>
      </c>
      <c r="E44" s="4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</row>
  </sheetData>
  <sheetProtection/>
  <mergeCells count="2">
    <mergeCell ref="A4:A5"/>
    <mergeCell ref="E4:E5"/>
  </mergeCells>
  <printOptions horizontalCentered="1"/>
  <pageMargins left="0.826771615997074" right="0.826771615997074" top="1.1811023622047243" bottom="0.5905511811023622" header="0.5118110048489307" footer="0.5118110048489307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17"/>
  <sheetViews>
    <sheetView showGridLines="0" showZeros="0" zoomScale="115" zoomScaleNormal="115" zoomScaleSheetLayoutView="100" zoomScalePageLayoutView="0" workbookViewId="0" topLeftCell="A1">
      <selection activeCell="A4" sqref="A4:A5"/>
    </sheetView>
  </sheetViews>
  <sheetFormatPr defaultColWidth="9.16015625" defaultRowHeight="27.75" customHeight="1"/>
  <cols>
    <col min="1" max="1" width="50" style="10" customWidth="1"/>
    <col min="2" max="4" width="19.33203125" style="10" customWidth="1"/>
    <col min="5" max="5" width="28.66015625" style="10" customWidth="1"/>
    <col min="6" max="243" width="7.66015625" style="10" customWidth="1"/>
  </cols>
  <sheetData>
    <row r="1" ht="27.75" customHeight="1">
      <c r="A1" s="83" t="s">
        <v>108</v>
      </c>
    </row>
    <row r="2" spans="1:5" s="6" customFormat="1" ht="34.5" customHeight="1">
      <c r="A2" s="5" t="s">
        <v>173</v>
      </c>
      <c r="B2" s="5"/>
      <c r="C2" s="5"/>
      <c r="D2" s="5"/>
      <c r="E2" s="5"/>
    </row>
    <row r="3" s="7" customFormat="1" ht="30.75" customHeight="1">
      <c r="E3" s="7" t="s">
        <v>17</v>
      </c>
    </row>
    <row r="4" spans="1:243" s="9" customFormat="1" ht="39.75" customHeight="1">
      <c r="A4" s="107" t="s">
        <v>29</v>
      </c>
      <c r="B4" s="32" t="s">
        <v>27</v>
      </c>
      <c r="C4" s="32"/>
      <c r="D4" s="32"/>
      <c r="E4" s="117" t="s">
        <v>32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</row>
    <row r="5" spans="1:243" s="9" customFormat="1" ht="39.75" customHeight="1">
      <c r="A5" s="116"/>
      <c r="B5" s="12" t="s">
        <v>5</v>
      </c>
      <c r="C5" s="12" t="s">
        <v>3</v>
      </c>
      <c r="D5" s="12" t="s">
        <v>21</v>
      </c>
      <c r="E5" s="11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</row>
    <row r="6" spans="1:243" s="9" customFormat="1" ht="34.5" customHeight="1">
      <c r="A6" s="77" t="s">
        <v>79</v>
      </c>
      <c r="B6" s="39"/>
      <c r="C6" s="30"/>
      <c r="D6" s="30"/>
      <c r="E6" s="3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</row>
    <row r="7" spans="1:5" ht="34.5" customHeight="1">
      <c r="A7" s="42" t="s">
        <v>76</v>
      </c>
      <c r="B7" s="39"/>
      <c r="C7" s="30"/>
      <c r="D7" s="30"/>
      <c r="E7" s="37"/>
    </row>
    <row r="8" spans="1:5" ht="34.5" customHeight="1">
      <c r="A8" s="43" t="s">
        <v>77</v>
      </c>
      <c r="B8" s="39"/>
      <c r="C8" s="30"/>
      <c r="D8" s="30"/>
      <c r="E8" s="37"/>
    </row>
    <row r="9" spans="1:5" ht="34.5" customHeight="1">
      <c r="A9" s="44" t="s">
        <v>78</v>
      </c>
      <c r="B9" s="39"/>
      <c r="C9" s="30"/>
      <c r="D9" s="30"/>
      <c r="E9" s="37"/>
    </row>
    <row r="10" spans="1:5" ht="34.5" customHeight="1">
      <c r="A10" s="77" t="s">
        <v>80</v>
      </c>
      <c r="B10" s="39"/>
      <c r="C10" s="30"/>
      <c r="D10" s="30"/>
      <c r="E10" s="37"/>
    </row>
    <row r="11" spans="1:5" ht="34.5" customHeight="1">
      <c r="A11" s="25" t="s">
        <v>81</v>
      </c>
      <c r="B11" s="39"/>
      <c r="C11" s="30"/>
      <c r="D11" s="30"/>
      <c r="E11" s="37"/>
    </row>
    <row r="12" spans="1:5" ht="34.5" customHeight="1">
      <c r="A12" s="43" t="s">
        <v>82</v>
      </c>
      <c r="B12" s="39"/>
      <c r="C12" s="30"/>
      <c r="D12" s="30"/>
      <c r="E12" s="37"/>
    </row>
    <row r="13" spans="1:5" ht="34.5" customHeight="1">
      <c r="A13" s="44" t="s">
        <v>83</v>
      </c>
      <c r="B13" s="39"/>
      <c r="C13" s="30"/>
      <c r="D13" s="30"/>
      <c r="E13" s="37"/>
    </row>
    <row r="14" spans="1:5" ht="34.5" customHeight="1">
      <c r="A14" s="77" t="s">
        <v>80</v>
      </c>
      <c r="B14" s="39"/>
      <c r="C14" s="30"/>
      <c r="D14" s="30"/>
      <c r="E14" s="37"/>
    </row>
    <row r="15" spans="1:5" ht="34.5" customHeight="1">
      <c r="A15" s="77"/>
      <c r="B15" s="39"/>
      <c r="C15" s="30"/>
      <c r="D15" s="30"/>
      <c r="E15" s="37"/>
    </row>
    <row r="16" spans="1:5" ht="34.5" customHeight="1">
      <c r="A16" s="77"/>
      <c r="B16" s="39"/>
      <c r="C16" s="30"/>
      <c r="D16" s="30"/>
      <c r="E16" s="37"/>
    </row>
    <row r="17" ht="27.75" customHeight="1">
      <c r="A17" s="84" t="s">
        <v>110</v>
      </c>
    </row>
  </sheetData>
  <sheetProtection/>
  <mergeCells count="2">
    <mergeCell ref="A4:A5"/>
    <mergeCell ref="E4:E5"/>
  </mergeCells>
  <printOptions horizontalCentered="1"/>
  <pageMargins left="0.826771615997074" right="0.826771615997074" top="1.1811023622047243" bottom="0.5905511811023622" header="0.5118110048489307" footer="0.5118110048489307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zoomScale="115" zoomScaleNormal="115" zoomScaleSheetLayoutView="115" zoomScalePageLayoutView="0" workbookViewId="0" topLeftCell="A1">
      <selection activeCell="A3" sqref="A3"/>
    </sheetView>
  </sheetViews>
  <sheetFormatPr defaultColWidth="12" defaultRowHeight="11.25"/>
  <cols>
    <col min="1" max="1" width="21.66015625" style="46" customWidth="1"/>
    <col min="2" max="6" width="18" style="46" customWidth="1"/>
    <col min="7" max="16384" width="12" style="46" customWidth="1"/>
  </cols>
  <sheetData>
    <row r="1" spans="1:6" ht="44.25" customHeight="1">
      <c r="A1" s="83" t="s">
        <v>109</v>
      </c>
      <c r="B1" s="45"/>
      <c r="C1" s="45"/>
      <c r="D1" s="45"/>
      <c r="E1" s="45"/>
      <c r="F1" s="45"/>
    </row>
    <row r="2" spans="1:6" ht="42" customHeight="1">
      <c r="A2" s="118" t="s">
        <v>174</v>
      </c>
      <c r="B2" s="118"/>
      <c r="C2" s="118"/>
      <c r="D2" s="118"/>
      <c r="E2" s="118"/>
      <c r="F2" s="118"/>
    </row>
    <row r="3" spans="1:6" ht="24" customHeight="1">
      <c r="A3" s="47"/>
      <c r="B3" s="47"/>
      <c r="C3" s="47"/>
      <c r="D3" s="47"/>
      <c r="E3" s="47"/>
      <c r="F3" s="47"/>
    </row>
    <row r="4" spans="1:6" ht="24" customHeight="1">
      <c r="A4" s="48"/>
      <c r="B4" s="48"/>
      <c r="C4" s="48"/>
      <c r="D4" s="48"/>
      <c r="E4" s="48"/>
      <c r="F4" s="49" t="s">
        <v>57</v>
      </c>
    </row>
    <row r="5" spans="1:9" ht="64.5" customHeight="1">
      <c r="A5" s="119" t="s">
        <v>58</v>
      </c>
      <c r="B5" s="120" t="s">
        <v>59</v>
      </c>
      <c r="C5" s="119" t="s">
        <v>100</v>
      </c>
      <c r="D5" s="119"/>
      <c r="E5" s="119"/>
      <c r="F5" s="119" t="s">
        <v>60</v>
      </c>
      <c r="H5" s="79"/>
      <c r="I5" s="79"/>
    </row>
    <row r="6" spans="1:9" ht="64.5" customHeight="1">
      <c r="A6" s="119"/>
      <c r="B6" s="120"/>
      <c r="C6" s="81" t="s">
        <v>61</v>
      </c>
      <c r="D6" s="82" t="s">
        <v>62</v>
      </c>
      <c r="E6" s="82" t="s">
        <v>101</v>
      </c>
      <c r="F6" s="119"/>
      <c r="H6" s="80"/>
      <c r="I6" s="79"/>
    </row>
    <row r="7" spans="1:9" ht="64.5" customHeight="1">
      <c r="A7" s="81">
        <v>4</v>
      </c>
      <c r="B7" s="81"/>
      <c r="C7" s="81"/>
      <c r="D7" s="81"/>
      <c r="E7" s="81"/>
      <c r="F7" s="81">
        <v>4</v>
      </c>
      <c r="H7" s="79"/>
      <c r="I7" s="79"/>
    </row>
    <row r="8" spans="1:6" ht="51" customHeight="1">
      <c r="A8" s="50" t="s">
        <v>99</v>
      </c>
      <c r="B8" s="48"/>
      <c r="C8" s="48"/>
      <c r="D8" s="48"/>
      <c r="E8" s="48"/>
      <c r="F8" s="48"/>
    </row>
  </sheetData>
  <sheetProtection/>
  <mergeCells count="5">
    <mergeCell ref="A2:F2"/>
    <mergeCell ref="A5:A6"/>
    <mergeCell ref="B5:B6"/>
    <mergeCell ref="F5:F6"/>
    <mergeCell ref="C5:E5"/>
  </mergeCells>
  <printOptions horizontalCentered="1"/>
  <pageMargins left="0.7480314960629921" right="0.7480314960629921" top="0.984251968503937" bottom="0.984251968503937" header="0.5118110236220472" footer="0.5118110236220472"/>
  <pageSetup firstPageNumber="1" useFirstPageNumber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李志慧</cp:lastModifiedBy>
  <cp:lastPrinted>2019-01-24T09:18:08Z</cp:lastPrinted>
  <dcterms:created xsi:type="dcterms:W3CDTF">2016-02-18T02:32:40Z</dcterms:created>
  <dcterms:modified xsi:type="dcterms:W3CDTF">2021-06-08T09:13:28Z</dcterms:modified>
  <cp:category/>
  <cp:version/>
  <cp:contentType/>
  <cp:contentStatus/>
</cp:coreProperties>
</file>